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isler\Desktop\"/>
    </mc:Choice>
  </mc:AlternateContent>
  <bookViews>
    <workbookView xWindow="0" yWindow="0" windowWidth="20490" windowHeight="7755" tabRatio="823"/>
  </bookViews>
  <sheets>
    <sheet name="Plantio Produtor" sheetId="17" r:id="rId1"/>
    <sheet name="Soqueira Produtor" sheetId="18" r:id="rId2"/>
  </sheets>
  <definedNames>
    <definedName name="_xlnm.Print_Area" localSheetId="0">'Plantio Produtor'!$A$2:$K$97</definedName>
    <definedName name="_xlnm.Print_Area" localSheetId="1">'Soqueira Produtor'!$A$1:$K$55</definedName>
  </definedNames>
  <calcPr calcId="152511"/>
</workbook>
</file>

<file path=xl/calcChain.xml><?xml version="1.0" encoding="utf-8"?>
<calcChain xmlns="http://schemas.openxmlformats.org/spreadsheetml/2006/main">
  <c r="I30" i="18" l="1"/>
  <c r="I33" i="18"/>
  <c r="I34" i="18"/>
  <c r="I37" i="18"/>
  <c r="I40" i="18"/>
  <c r="I43" i="18"/>
  <c r="J54" i="17" l="1"/>
  <c r="J49" i="17"/>
  <c r="J10" i="17"/>
  <c r="I65" i="17"/>
  <c r="J92" i="17" s="1"/>
  <c r="J20" i="18"/>
  <c r="J10" i="18"/>
  <c r="J11" i="18"/>
  <c r="J12" i="18"/>
  <c r="J13" i="18"/>
  <c r="J14" i="18"/>
  <c r="J15" i="18"/>
  <c r="J16" i="18"/>
  <c r="J17" i="18"/>
  <c r="J18" i="18"/>
  <c r="J19" i="18"/>
  <c r="J9" i="18"/>
  <c r="I83" i="17"/>
  <c r="I82" i="17"/>
  <c r="I79" i="17"/>
  <c r="I76" i="17"/>
  <c r="I73" i="17"/>
  <c r="J45" i="17"/>
  <c r="J44" i="17"/>
  <c r="J43" i="17"/>
  <c r="J42" i="17"/>
  <c r="J28" i="17"/>
  <c r="J38" i="17"/>
  <c r="J37" i="17"/>
  <c r="J36" i="17"/>
  <c r="J35" i="17"/>
  <c r="J34" i="17"/>
  <c r="J33" i="17"/>
  <c r="J32" i="17"/>
  <c r="J31" i="17"/>
  <c r="J30" i="17"/>
  <c r="J29" i="17"/>
  <c r="J24" i="17"/>
  <c r="J23" i="17"/>
  <c r="J22" i="17"/>
  <c r="J21" i="17"/>
  <c r="J20" i="17"/>
  <c r="J19" i="17"/>
  <c r="J18" i="17"/>
  <c r="J17" i="17"/>
  <c r="J11" i="17"/>
  <c r="J12" i="17"/>
  <c r="J13" i="17"/>
  <c r="J55" i="17"/>
  <c r="J45" i="18" l="1"/>
  <c r="J51" i="18" s="1"/>
  <c r="J22" i="18"/>
  <c r="J50" i="18" s="1"/>
  <c r="J56" i="17"/>
  <c r="I84" i="17"/>
  <c r="J86" i="17" s="1"/>
  <c r="J93" i="17" s="1"/>
  <c r="J39" i="17"/>
  <c r="J46" i="17"/>
  <c r="J25" i="17"/>
  <c r="J14" i="17"/>
  <c r="J53" i="18" l="1"/>
  <c r="J51" i="17"/>
  <c r="J58" i="17" s="1"/>
  <c r="J91" i="17" s="1"/>
  <c r="J95" i="17" s="1"/>
</calcChain>
</file>

<file path=xl/sharedStrings.xml><?xml version="1.0" encoding="utf-8"?>
<sst xmlns="http://schemas.openxmlformats.org/spreadsheetml/2006/main" count="146" uniqueCount="87">
  <si>
    <t>R$</t>
  </si>
  <si>
    <t>CUSTO BÁSICO  PARA O PLANTIO DE 1 HECTARE DE CANA</t>
  </si>
  <si>
    <t>DISCRIMINAÇÃO</t>
  </si>
  <si>
    <t>CUSTO/HORA</t>
  </si>
  <si>
    <t>CUSTO/HA</t>
  </si>
  <si>
    <t>CONST.CURVAS</t>
  </si>
  <si>
    <t>h/ha</t>
  </si>
  <si>
    <t>TERRACEAMENTO</t>
  </si>
  <si>
    <t>CONST. CARREADOR</t>
  </si>
  <si>
    <t>AUX. TOPOGRAFIA</t>
  </si>
  <si>
    <t>SUBTOTAL I</t>
  </si>
  <si>
    <t>CALAGEM</t>
  </si>
  <si>
    <t>SUBSOLAGEM</t>
  </si>
  <si>
    <t>SUBTOTAL II</t>
  </si>
  <si>
    <t>SULCAÇÃO/ADUBO</t>
  </si>
  <si>
    <t>CARRETA ADUBO</t>
  </si>
  <si>
    <t>AJUDANTE ADUBO</t>
  </si>
  <si>
    <t>PICAÇÃO MUDAS</t>
  </si>
  <si>
    <t>COBERT. MUDAS/INS.</t>
  </si>
  <si>
    <t>RECOBERTURA MUDAS</t>
  </si>
  <si>
    <t>SUBTOTAL III</t>
  </si>
  <si>
    <t>CARREGAMENTO</t>
  </si>
  <si>
    <t>t/ha</t>
  </si>
  <si>
    <t>DESCARREGAMENTO</t>
  </si>
  <si>
    <t>CORTE</t>
  </si>
  <si>
    <t>SUBTOTAL IV</t>
  </si>
  <si>
    <t>APLIC.TERRESTRE</t>
  </si>
  <si>
    <t>TOTAL DO PLANTIO</t>
  </si>
  <si>
    <t>CULTIVO/NIVELAMENTO</t>
  </si>
  <si>
    <t>CARPA /COLONIÃO</t>
  </si>
  <si>
    <t>SUBTOTAL VI</t>
  </si>
  <si>
    <t>CUSTO UNITÁRIO</t>
  </si>
  <si>
    <t>VALOR DAS MUDAS</t>
  </si>
  <si>
    <t>t.</t>
  </si>
  <si>
    <t>Kg.</t>
  </si>
  <si>
    <t>l.</t>
  </si>
  <si>
    <t>CUSTO DOS TRATOS CULTURAIS DE SOQUEIRA DE 1 HECTARE</t>
  </si>
  <si>
    <t>CULTIVO TRÍPLICE/ADUBO</t>
  </si>
  <si>
    <t>APLICAÇÃO DE HERBICIDAS</t>
  </si>
  <si>
    <t>ARRANQUIO DO COLONIÃO</t>
  </si>
  <si>
    <t>CARPA MANUAL</t>
  </si>
  <si>
    <t>COMBATE A FORMIGA</t>
  </si>
  <si>
    <t>CONSERVAÇÃO CARREADOR</t>
  </si>
  <si>
    <t>ACEIRAMENTO</t>
  </si>
  <si>
    <t>2-INSUMOS</t>
  </si>
  <si>
    <t>A-FERTILIZANTE</t>
  </si>
  <si>
    <t>B-HERBICIDA</t>
  </si>
  <si>
    <t>C-ISCA PARA FORMIGA</t>
  </si>
  <si>
    <t>3-RESUMO</t>
  </si>
  <si>
    <t>DH/ha</t>
  </si>
  <si>
    <t>D - CORRETIVO AGRÍCOLA</t>
  </si>
  <si>
    <t>E - CONTROLE CIGARRINHA</t>
  </si>
  <si>
    <t>APLICAÇÃO DE GESSO / CALCÁRIO</t>
  </si>
  <si>
    <t>CONTROLE QUÍMICO CIGARRINHA (1ª)</t>
  </si>
  <si>
    <t>CONTROLE QUÍMICO CIGARRINHA (2ª)</t>
  </si>
  <si>
    <t>DISTRIBUIÇÃO MUDAS</t>
  </si>
  <si>
    <t>GRADAGEM INTERMEDIÁRIA</t>
  </si>
  <si>
    <t>GRADAGEM NIVELADORA (LEVE)</t>
  </si>
  <si>
    <t>TIPO DE MÁQUINA</t>
  </si>
  <si>
    <t>TOTAL GERAL DAS OPERAÇÕES</t>
  </si>
  <si>
    <t>OPERAÇÕES</t>
  </si>
  <si>
    <t>INSUMOS</t>
  </si>
  <si>
    <t>TOTAL</t>
  </si>
  <si>
    <t>TOTAL DOS INSUMOS</t>
  </si>
  <si>
    <t>MUDAS</t>
  </si>
  <si>
    <t>TOTAL POR HECTARE</t>
  </si>
  <si>
    <t>RENDIMENTO</t>
  </si>
  <si>
    <t>GRADAGEM PESADA ARADORA (1ª)</t>
  </si>
  <si>
    <t>GRADAGEM PESADA ARADORA (2ª)</t>
  </si>
  <si>
    <t>1 - OPERAÇÕES</t>
  </si>
  <si>
    <t>II - PREPARO DE SOLO</t>
  </si>
  <si>
    <t>III - PLANTIO MANUAL</t>
  </si>
  <si>
    <t>LÂMINA ACABAMENTO</t>
  </si>
  <si>
    <t>V - APLIC.HERBICIDAS</t>
  </si>
  <si>
    <t>VI - TRATOS CULTURAIS</t>
  </si>
  <si>
    <t>IV-  MANEJO MUDAS</t>
  </si>
  <si>
    <t>A - CALCÁRIO</t>
  </si>
  <si>
    <t>B - INSETICIDA DE SOLO</t>
  </si>
  <si>
    <t>C - FERTILIZANTE</t>
  </si>
  <si>
    <t>D - HERBICIDAS</t>
  </si>
  <si>
    <t>3 - INSUMOS</t>
  </si>
  <si>
    <t>2 - MUDAS</t>
  </si>
  <si>
    <t>4 - RESUMO</t>
  </si>
  <si>
    <t>I - CONSERVAÇÃO DO SOLO</t>
  </si>
  <si>
    <t>DATA: ___ /___ /_____</t>
  </si>
  <si>
    <t xml:space="preserve">QUANTIDADE/ha </t>
  </si>
  <si>
    <t xml:space="preserve">CUSTO/ha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</si>
</sst>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C5D"/>
        <bgColor indexed="64"/>
      </patternFill>
    </fill>
    <fill>
      <patternFill patternType="solid">
        <fgColor rgb="FF14C25A"/>
        <bgColor indexed="64"/>
      </patternFill>
    </fill>
    <fill>
      <patternFill patternType="solid">
        <fgColor rgb="FF00703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164" fontId="0" fillId="0" borderId="0" xfId="0" applyNumberFormat="1"/>
    <xf numFmtId="39" fontId="2" fillId="0" borderId="0" xfId="0" applyNumberFormat="1" applyFo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39" fontId="4" fillId="0" borderId="0" xfId="0" applyNumberFormat="1" applyFont="1" applyProtection="1"/>
    <xf numFmtId="164" fontId="4" fillId="0" borderId="0" xfId="1" applyFont="1"/>
    <xf numFmtId="0" fontId="6" fillId="0" borderId="0" xfId="0" applyFont="1"/>
    <xf numFmtId="0" fontId="7" fillId="0" borderId="0" xfId="0" applyFont="1"/>
    <xf numFmtId="165" fontId="2" fillId="0" borderId="0" xfId="1" applyNumberFormat="1" applyFont="1"/>
    <xf numFmtId="4" fontId="2" fillId="0" borderId="0" xfId="0" applyNumberFormat="1" applyFont="1"/>
    <xf numFmtId="0" fontId="8" fillId="0" borderId="0" xfId="0" applyFont="1"/>
    <xf numFmtId="39" fontId="0" fillId="0" borderId="0" xfId="0" applyNumberForma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39" fontId="2" fillId="0" borderId="0" xfId="0" applyNumberFormat="1" applyFont="1" applyFill="1"/>
    <xf numFmtId="164" fontId="2" fillId="0" borderId="0" xfId="1" applyFont="1" applyFill="1" applyProtection="1"/>
    <xf numFmtId="39" fontId="2" fillId="0" borderId="0" xfId="0" applyNumberFormat="1" applyFont="1" applyFill="1" applyProtection="1"/>
    <xf numFmtId="3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Protection="1"/>
    <xf numFmtId="164" fontId="2" fillId="0" borderId="0" xfId="0" applyNumberFormat="1" applyFont="1" applyProtection="1"/>
    <xf numFmtId="0" fontId="8" fillId="0" borderId="0" xfId="0" applyFont="1" applyFill="1"/>
    <xf numFmtId="164" fontId="8" fillId="0" borderId="0" xfId="0" applyNumberFormat="1" applyFont="1" applyFill="1" applyProtection="1"/>
    <xf numFmtId="164" fontId="2" fillId="2" borderId="0" xfId="1" applyFont="1" applyFill="1" applyBorder="1"/>
    <xf numFmtId="164" fontId="2" fillId="2" borderId="0" xfId="1" applyFont="1" applyFill="1" applyBorder="1" applyProtection="1"/>
    <xf numFmtId="0" fontId="2" fillId="0" borderId="0" xfId="0" applyFont="1" applyFill="1" applyBorder="1" applyAlignment="1">
      <alignment horizontal="left"/>
    </xf>
    <xf numFmtId="164" fontId="8" fillId="4" borderId="0" xfId="1" applyFont="1" applyFill="1" applyBorder="1" applyProtection="1"/>
    <xf numFmtId="164" fontId="2" fillId="7" borderId="0" xfId="1" applyFont="1" applyFill="1" applyBorder="1"/>
    <xf numFmtId="0" fontId="2" fillId="7" borderId="0" xfId="0" applyFont="1" applyFill="1" applyBorder="1"/>
    <xf numFmtId="164" fontId="2" fillId="7" borderId="0" xfId="1" applyFont="1" applyFill="1" applyBorder="1" applyProtection="1"/>
    <xf numFmtId="0" fontId="2" fillId="2" borderId="0" xfId="0" applyFont="1" applyFill="1" applyBorder="1"/>
    <xf numFmtId="0" fontId="2" fillId="0" borderId="0" xfId="0" applyFont="1" applyFill="1" applyBorder="1" applyAlignment="1"/>
    <xf numFmtId="0" fontId="0" fillId="0" borderId="0" xfId="0" applyFill="1" applyBorder="1"/>
    <xf numFmtId="0" fontId="2" fillId="7" borderId="1" xfId="0" applyFont="1" applyFill="1" applyBorder="1"/>
    <xf numFmtId="0" fontId="2" fillId="2" borderId="1" xfId="0" applyFont="1" applyFill="1" applyBorder="1"/>
    <xf numFmtId="0" fontId="2" fillId="8" borderId="0" xfId="0" applyFont="1" applyFill="1" applyBorder="1" applyAlignment="1">
      <alignment horizontal="center" vertical="center"/>
    </xf>
    <xf numFmtId="164" fontId="2" fillId="7" borderId="2" xfId="1" applyFont="1" applyFill="1" applyBorder="1" applyProtection="1"/>
    <xf numFmtId="164" fontId="2" fillId="2" borderId="2" xfId="1" applyFont="1" applyFill="1" applyBorder="1" applyProtection="1"/>
    <xf numFmtId="164" fontId="2" fillId="7" borderId="1" xfId="1" applyFont="1" applyFill="1" applyBorder="1" applyProtection="1"/>
    <xf numFmtId="164" fontId="2" fillId="2" borderId="1" xfId="1" applyFont="1" applyFill="1" applyBorder="1" applyProtection="1"/>
    <xf numFmtId="164" fontId="8" fillId="4" borderId="0" xfId="1" applyFont="1" applyFill="1" applyBorder="1"/>
    <xf numFmtId="164" fontId="2" fillId="7" borderId="9" xfId="1" applyFont="1" applyFill="1" applyBorder="1"/>
    <xf numFmtId="0" fontId="2" fillId="7" borderId="9" xfId="0" applyFont="1" applyFill="1" applyBorder="1"/>
    <xf numFmtId="164" fontId="2" fillId="7" borderId="7" xfId="1" applyFont="1" applyFill="1" applyBorder="1" applyProtection="1"/>
    <xf numFmtId="164" fontId="8" fillId="3" borderId="0" xfId="1" applyFont="1" applyFill="1" applyBorder="1" applyProtection="1"/>
    <xf numFmtId="164" fontId="4" fillId="3" borderId="0" xfId="1" applyFont="1" applyFill="1" applyBorder="1" applyProtection="1"/>
    <xf numFmtId="0" fontId="3" fillId="8" borderId="0" xfId="0" applyFont="1" applyFill="1"/>
    <xf numFmtId="164" fontId="2" fillId="7" borderId="12" xfId="0" applyNumberFormat="1" applyFont="1" applyFill="1" applyBorder="1" applyProtection="1"/>
    <xf numFmtId="0" fontId="2" fillId="7" borderId="13" xfId="0" applyFont="1" applyFill="1" applyBorder="1"/>
    <xf numFmtId="39" fontId="2" fillId="7" borderId="14" xfId="0" applyNumberFormat="1" applyFont="1" applyFill="1" applyBorder="1" applyAlignment="1" applyProtection="1">
      <alignment horizontal="right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39" fontId="2" fillId="8" borderId="4" xfId="0" applyNumberFormat="1" applyFont="1" applyFill="1" applyBorder="1" applyAlignment="1" applyProtection="1">
      <alignment horizontal="center" vertical="center"/>
    </xf>
    <xf numFmtId="39" fontId="2" fillId="8" borderId="6" xfId="0" applyNumberFormat="1" applyFont="1" applyFill="1" applyBorder="1" applyAlignment="1" applyProtection="1">
      <alignment horizontal="center" vertical="center"/>
    </xf>
    <xf numFmtId="0" fontId="3" fillId="8" borderId="0" xfId="0" applyFont="1" applyFill="1"/>
    <xf numFmtId="0" fontId="2" fillId="9" borderId="1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7" borderId="12" xfId="0" applyFont="1" applyFill="1" applyBorder="1"/>
    <xf numFmtId="0" fontId="3" fillId="8" borderId="0" xfId="0" applyFont="1" applyFill="1" applyAlignment="1">
      <alignment horizontal="left" vertical="center"/>
    </xf>
    <xf numFmtId="39" fontId="2" fillId="7" borderId="12" xfId="0" applyNumberFormat="1" applyFont="1" applyFill="1" applyBorder="1" applyAlignment="1" applyProtection="1">
      <alignment horizontal="right"/>
    </xf>
    <xf numFmtId="0" fontId="2" fillId="7" borderId="13" xfId="0" applyFont="1" applyFill="1" applyBorder="1"/>
    <xf numFmtId="164" fontId="2" fillId="7" borderId="12" xfId="0" applyNumberFormat="1" applyFont="1" applyFill="1" applyBorder="1" applyProtection="1"/>
    <xf numFmtId="0" fontId="2" fillId="2" borderId="3" xfId="0" applyFont="1" applyFill="1" applyBorder="1"/>
    <xf numFmtId="0" fontId="2" fillId="2" borderId="1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39" fontId="2" fillId="7" borderId="3" xfId="0" applyNumberFormat="1" applyFont="1" applyFill="1" applyBorder="1"/>
    <xf numFmtId="39" fontId="2" fillId="7" borderId="1" xfId="0" applyNumberFormat="1" applyFont="1" applyFill="1" applyBorder="1"/>
    <xf numFmtId="39" fontId="2" fillId="2" borderId="3" xfId="0" applyNumberFormat="1" applyFont="1" applyFill="1" applyBorder="1"/>
    <xf numFmtId="39" fontId="2" fillId="2" borderId="1" xfId="0" applyNumberFormat="1" applyFont="1" applyFill="1" applyBorder="1"/>
    <xf numFmtId="39" fontId="2" fillId="2" borderId="3" xfId="0" applyNumberFormat="1" applyFont="1" applyFill="1" applyBorder="1" applyProtection="1"/>
    <xf numFmtId="39" fontId="2" fillId="2" borderId="1" xfId="0" applyNumberFormat="1" applyFont="1" applyFill="1" applyBorder="1" applyProtection="1"/>
    <xf numFmtId="0" fontId="2" fillId="7" borderId="8" xfId="0" applyFont="1" applyFill="1" applyBorder="1"/>
    <xf numFmtId="0" fontId="2" fillId="7" borderId="10" xfId="0" applyFont="1" applyFill="1" applyBorder="1"/>
    <xf numFmtId="39" fontId="2" fillId="7" borderId="8" xfId="0" applyNumberFormat="1" applyFont="1" applyFill="1" applyBorder="1"/>
    <xf numFmtId="39" fontId="2" fillId="7" borderId="10" xfId="0" applyNumberFormat="1" applyFont="1" applyFill="1" applyBorder="1"/>
    <xf numFmtId="39" fontId="2" fillId="7" borderId="3" xfId="0" applyNumberFormat="1" applyFont="1" applyFill="1" applyBorder="1" applyProtection="1"/>
    <xf numFmtId="39" fontId="2" fillId="7" borderId="1" xfId="0" applyNumberFormat="1" applyFont="1" applyFill="1" applyBorder="1" applyProtection="1"/>
    <xf numFmtId="0" fontId="8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4" borderId="0" xfId="0" applyFont="1" applyFill="1" applyBorder="1"/>
    <xf numFmtId="164" fontId="2" fillId="7" borderId="3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39" fontId="2" fillId="2" borderId="3" xfId="0" applyNumberFormat="1" applyFont="1" applyFill="1" applyBorder="1" applyAlignment="1">
      <alignment horizontal="right"/>
    </xf>
    <xf numFmtId="39" fontId="2" fillId="2" borderId="1" xfId="0" applyNumberFormat="1" applyFont="1" applyFill="1" applyBorder="1" applyAlignment="1">
      <alignment horizontal="right"/>
    </xf>
    <xf numFmtId="39" fontId="2" fillId="7" borderId="3" xfId="0" applyNumberFormat="1" applyFont="1" applyFill="1" applyBorder="1" applyAlignment="1">
      <alignment horizontal="right"/>
    </xf>
    <xf numFmtId="39" fontId="2" fillId="7" borderId="1" xfId="0" applyNumberFormat="1" applyFont="1" applyFill="1" applyBorder="1" applyAlignment="1">
      <alignment horizontal="right"/>
    </xf>
    <xf numFmtId="0" fontId="2" fillId="8" borderId="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2" fillId="2" borderId="12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 applyProtection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3" xfId="0" applyFont="1" applyFill="1" applyBorder="1"/>
    <xf numFmtId="39" fontId="2" fillId="0" borderId="14" xfId="0" applyNumberFormat="1" applyFont="1" applyFill="1" applyBorder="1" applyProtection="1"/>
    <xf numFmtId="39" fontId="2" fillId="0" borderId="13" xfId="0" applyNumberFormat="1" applyFont="1" applyFill="1" applyBorder="1" applyProtection="1"/>
    <xf numFmtId="0" fontId="2" fillId="0" borderId="0" xfId="0" applyFont="1" applyFill="1" applyBorder="1"/>
    <xf numFmtId="39" fontId="2" fillId="0" borderId="0" xfId="0" applyNumberFormat="1" applyFont="1" applyFill="1" applyBorder="1" applyProtection="1"/>
    <xf numFmtId="3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2" fillId="7" borderId="14" xfId="0" applyFont="1" applyFill="1" applyBorder="1"/>
    <xf numFmtId="39" fontId="2" fillId="7" borderId="14" xfId="0" applyNumberFormat="1" applyFont="1" applyFill="1" applyBorder="1" applyProtection="1"/>
    <xf numFmtId="39" fontId="2" fillId="7" borderId="13" xfId="0" applyNumberFormat="1" applyFont="1" applyFill="1" applyBorder="1" applyProtection="1"/>
    <xf numFmtId="39" fontId="2" fillId="7" borderId="14" xfId="0" applyNumberFormat="1" applyFont="1" applyFill="1" applyBorder="1" applyProtection="1"/>
    <xf numFmtId="164" fontId="2" fillId="7" borderId="14" xfId="0" applyNumberFormat="1" applyFont="1" applyFill="1" applyBorder="1" applyProtection="1"/>
    <xf numFmtId="164" fontId="2" fillId="7" borderId="13" xfId="0" applyNumberFormat="1" applyFont="1" applyFill="1" applyBorder="1" applyProtection="1"/>
    <xf numFmtId="164" fontId="2" fillId="0" borderId="14" xfId="0" applyNumberFormat="1" applyFont="1" applyFill="1" applyBorder="1" applyProtection="1"/>
    <xf numFmtId="164" fontId="2" fillId="0" borderId="13" xfId="0" applyNumberFormat="1" applyFont="1" applyFill="1" applyBorder="1" applyProtection="1"/>
    <xf numFmtId="164" fontId="2" fillId="4" borderId="0" xfId="0" applyNumberFormat="1" applyFont="1" applyFill="1" applyBorder="1" applyProtection="1"/>
    <xf numFmtId="0" fontId="2" fillId="2" borderId="14" xfId="0" applyFont="1" applyFill="1" applyBorder="1"/>
    <xf numFmtId="0" fontId="2" fillId="2" borderId="13" xfId="0" applyFont="1" applyFill="1" applyBorder="1"/>
    <xf numFmtId="164" fontId="8" fillId="0" borderId="13" xfId="0" applyNumberFormat="1" applyFont="1" applyFill="1" applyBorder="1" applyProtection="1"/>
    <xf numFmtId="0" fontId="8" fillId="0" borderId="14" xfId="0" applyFont="1" applyFill="1" applyBorder="1"/>
    <xf numFmtId="0" fontId="2" fillId="0" borderId="12" xfId="0" applyFont="1" applyBorder="1"/>
    <xf numFmtId="164" fontId="2" fillId="2" borderId="12" xfId="1" applyFont="1" applyFill="1" applyBorder="1" applyAlignment="1">
      <alignment horizontal="right"/>
    </xf>
    <xf numFmtId="164" fontId="2" fillId="0" borderId="12" xfId="0" applyNumberFormat="1" applyFont="1" applyBorder="1" applyProtection="1"/>
    <xf numFmtId="164" fontId="2" fillId="7" borderId="12" xfId="1" applyFont="1" applyFill="1" applyBorder="1" applyAlignment="1">
      <alignment horizontal="right"/>
    </xf>
    <xf numFmtId="0" fontId="2" fillId="2" borderId="12" xfId="0" applyFont="1" applyFill="1" applyBorder="1"/>
    <xf numFmtId="164" fontId="2" fillId="2" borderId="12" xfId="0" applyNumberFormat="1" applyFont="1" applyFill="1" applyBorder="1" applyProtection="1"/>
    <xf numFmtId="0" fontId="2" fillId="2" borderId="13" xfId="0" applyFont="1" applyFill="1" applyBorder="1"/>
    <xf numFmtId="39" fontId="2" fillId="2" borderId="14" xfId="0" applyNumberFormat="1" applyFont="1" applyFill="1" applyBorder="1" applyProtection="1"/>
    <xf numFmtId="0" fontId="2" fillId="8" borderId="0" xfId="0" applyFont="1" applyFill="1"/>
    <xf numFmtId="0" fontId="2" fillId="0" borderId="0" xfId="0" applyFont="1" applyBorder="1"/>
    <xf numFmtId="39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5" fontId="2" fillId="0" borderId="0" xfId="1" applyNumberFormat="1" applyFont="1" applyBorder="1"/>
    <xf numFmtId="164" fontId="6" fillId="3" borderId="0" xfId="0" applyNumberFormat="1" applyFont="1" applyFill="1" applyBorder="1" applyProtection="1"/>
    <xf numFmtId="39" fontId="2" fillId="0" borderId="12" xfId="0" applyNumberFormat="1" applyFont="1" applyBorder="1" applyAlignment="1" applyProtection="1">
      <alignment horizontal="right"/>
    </xf>
    <xf numFmtId="164" fontId="2" fillId="0" borderId="12" xfId="0" applyNumberFormat="1" applyFont="1" applyBorder="1" applyProtection="1"/>
    <xf numFmtId="0" fontId="2" fillId="0" borderId="13" xfId="0" applyFont="1" applyBorder="1"/>
    <xf numFmtId="0" fontId="2" fillId="7" borderId="14" xfId="0" applyFont="1" applyFill="1" applyBorder="1"/>
    <xf numFmtId="165" fontId="2" fillId="7" borderId="14" xfId="1" applyNumberFormat="1" applyFont="1" applyFill="1" applyBorder="1"/>
    <xf numFmtId="0" fontId="2" fillId="7" borderId="15" xfId="0" applyFont="1" applyFill="1" applyBorder="1" applyAlignment="1">
      <alignment horizontal="right" indent="3"/>
    </xf>
    <xf numFmtId="0" fontId="2" fillId="7" borderId="13" xfId="0" applyFont="1" applyFill="1" applyBorder="1" applyAlignment="1">
      <alignment horizontal="right" indent="3"/>
    </xf>
    <xf numFmtId="0" fontId="2" fillId="0" borderId="15" xfId="0" applyFont="1" applyFill="1" applyBorder="1" applyAlignment="1">
      <alignment horizontal="right" indent="3"/>
    </xf>
    <xf numFmtId="0" fontId="2" fillId="0" borderId="13" xfId="0" applyFont="1" applyFill="1" applyBorder="1" applyAlignment="1">
      <alignment horizontal="right" indent="3"/>
    </xf>
    <xf numFmtId="0" fontId="2" fillId="0" borderId="13" xfId="0" applyFont="1" applyBorder="1" applyAlignment="1">
      <alignment horizontal="right" indent="7"/>
    </xf>
    <xf numFmtId="0" fontId="2" fillId="0" borderId="12" xfId="0" applyFont="1" applyBorder="1" applyAlignment="1">
      <alignment horizontal="right" indent="7"/>
    </xf>
    <xf numFmtId="164" fontId="2" fillId="8" borderId="0" xfId="0" applyNumberFormat="1" applyFont="1" applyFill="1" applyProtection="1"/>
    <xf numFmtId="0" fontId="2" fillId="0" borderId="14" xfId="0" applyFont="1" applyBorder="1"/>
    <xf numFmtId="0" fontId="2" fillId="0" borderId="1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DC5D"/>
      <color rgb="FF94DC88"/>
      <color rgb="FF14C25A"/>
      <color rgb="FFBAE8B2"/>
      <color rgb="FFA8F2C6"/>
      <color rgb="FF6CEA9F"/>
      <color rgb="FF00703B"/>
      <color rgb="FFFFE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0</xdr:colOff>
      <xdr:row>1</xdr:row>
      <xdr:rowOff>104347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0"/>
          <a:ext cx="7772400" cy="1352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72400" cy="139022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0"/>
          <a:ext cx="7772400" cy="13521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7"/>
  <sheetViews>
    <sheetView showGridLines="0" tabSelected="1" zoomScaleNormal="100" workbookViewId="0">
      <selection activeCell="M81" sqref="M81"/>
    </sheetView>
  </sheetViews>
  <sheetFormatPr defaultRowHeight="12.75" x14ac:dyDescent="0.2"/>
  <cols>
    <col min="1" max="1" width="13.28515625" customWidth="1"/>
    <col min="2" max="2" width="27.28515625" customWidth="1"/>
    <col min="4" max="4" width="22" customWidth="1"/>
    <col min="5" max="5" width="7.28515625" customWidth="1"/>
    <col min="8" max="8" width="13.140625" customWidth="1"/>
    <col min="9" max="9" width="6.42578125" customWidth="1"/>
    <col min="10" max="10" width="13" customWidth="1"/>
    <col min="11" max="11" width="5.85546875" customWidth="1"/>
    <col min="13" max="13" width="15.140625" customWidth="1"/>
  </cols>
  <sheetData>
    <row r="1" spans="2:12" ht="98.25" customHeight="1" x14ac:dyDescent="0.2"/>
    <row r="3" spans="2:12" ht="31.5" customHeight="1" x14ac:dyDescent="0.2">
      <c r="B3" s="104" t="s">
        <v>1</v>
      </c>
      <c r="C3" s="104"/>
      <c r="D3" s="104"/>
      <c r="E3" s="104"/>
      <c r="F3" s="104"/>
      <c r="G3" s="104"/>
      <c r="H3" s="104"/>
      <c r="I3" s="104"/>
      <c r="J3" s="104"/>
    </row>
    <row r="4" spans="2:12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2:12" ht="18.75" x14ac:dyDescent="0.25">
      <c r="B5" s="69" t="s">
        <v>69</v>
      </c>
      <c r="C5" s="69"/>
      <c r="D5" s="69"/>
      <c r="E5" s="69"/>
      <c r="F5" s="69"/>
      <c r="G5" s="69"/>
      <c r="H5" s="106" t="s">
        <v>84</v>
      </c>
      <c r="I5" s="106"/>
      <c r="J5" s="106"/>
    </row>
    <row r="6" spans="2:12" ht="12.75" customHeight="1" x14ac:dyDescent="0.3">
      <c r="B6" s="19"/>
      <c r="C6" s="19"/>
      <c r="D6" s="18"/>
      <c r="E6" s="18"/>
      <c r="F6" s="18"/>
      <c r="G6" s="18"/>
      <c r="H6" s="18"/>
      <c r="I6" s="18"/>
      <c r="J6" s="18"/>
    </row>
    <row r="7" spans="2:12" ht="18.75" customHeight="1" x14ac:dyDescent="0.2">
      <c r="B7" s="102" t="s">
        <v>2</v>
      </c>
      <c r="C7" s="58"/>
      <c r="D7" s="103" t="s">
        <v>58</v>
      </c>
      <c r="E7" s="58"/>
      <c r="F7" s="61" t="s">
        <v>66</v>
      </c>
      <c r="G7" s="62"/>
      <c r="H7" s="61" t="s">
        <v>3</v>
      </c>
      <c r="I7" s="62"/>
      <c r="J7" s="43" t="s">
        <v>4</v>
      </c>
    </row>
    <row r="8" spans="2:12" s="40" customFormat="1" x14ac:dyDescent="0.2">
      <c r="B8" s="26"/>
      <c r="C8" s="26"/>
      <c r="D8" s="33"/>
      <c r="E8" s="33"/>
      <c r="F8" s="39"/>
      <c r="G8" s="39"/>
      <c r="H8" s="33"/>
      <c r="I8" s="33"/>
      <c r="J8" s="33"/>
    </row>
    <row r="9" spans="2:12" ht="15.75" x14ac:dyDescent="0.25">
      <c r="B9" s="107" t="s">
        <v>83</v>
      </c>
      <c r="C9" s="107"/>
      <c r="D9" s="107"/>
      <c r="E9" s="107"/>
      <c r="F9" s="107"/>
      <c r="G9" s="107"/>
      <c r="H9" s="107"/>
      <c r="I9" s="107"/>
      <c r="J9" s="107"/>
    </row>
    <row r="10" spans="2:12" x14ac:dyDescent="0.2">
      <c r="B10" s="91" t="s">
        <v>5</v>
      </c>
      <c r="C10" s="92"/>
      <c r="D10" s="91"/>
      <c r="E10" s="92"/>
      <c r="F10" s="35"/>
      <c r="G10" s="41" t="s">
        <v>6</v>
      </c>
      <c r="H10" s="100"/>
      <c r="I10" s="101"/>
      <c r="J10" s="44">
        <f>F10*H10</f>
        <v>0</v>
      </c>
    </row>
    <row r="11" spans="2:12" x14ac:dyDescent="0.2">
      <c r="B11" s="93" t="s">
        <v>7</v>
      </c>
      <c r="C11" s="94"/>
      <c r="D11" s="93"/>
      <c r="E11" s="94"/>
      <c r="F11" s="31"/>
      <c r="G11" s="42" t="s">
        <v>6</v>
      </c>
      <c r="H11" s="98"/>
      <c r="I11" s="99"/>
      <c r="J11" s="45">
        <f>F11*H11</f>
        <v>0</v>
      </c>
    </row>
    <row r="12" spans="2:12" x14ac:dyDescent="0.2">
      <c r="B12" s="91" t="s">
        <v>8</v>
      </c>
      <c r="C12" s="92"/>
      <c r="D12" s="91"/>
      <c r="E12" s="92"/>
      <c r="F12" s="35"/>
      <c r="G12" s="41" t="s">
        <v>6</v>
      </c>
      <c r="H12" s="100"/>
      <c r="I12" s="101"/>
      <c r="J12" s="44">
        <f>F12*H12</f>
        <v>0</v>
      </c>
      <c r="L12" s="1"/>
    </row>
    <row r="13" spans="2:12" x14ac:dyDescent="0.2">
      <c r="B13" s="93" t="s">
        <v>9</v>
      </c>
      <c r="C13" s="94"/>
      <c r="D13" s="93"/>
      <c r="E13" s="94"/>
      <c r="F13" s="32"/>
      <c r="G13" s="42" t="s">
        <v>49</v>
      </c>
      <c r="H13" s="98"/>
      <c r="I13" s="99"/>
      <c r="J13" s="45">
        <f>F13*H13</f>
        <v>0</v>
      </c>
    </row>
    <row r="14" spans="2:12" x14ac:dyDescent="0.2">
      <c r="B14" s="95" t="s">
        <v>10</v>
      </c>
      <c r="C14" s="95"/>
      <c r="D14" s="95"/>
      <c r="E14" s="95"/>
      <c r="F14" s="95"/>
      <c r="G14" s="95"/>
      <c r="H14" s="95"/>
      <c r="I14" s="95"/>
      <c r="J14" s="34">
        <f>SUM(J10:J13)</f>
        <v>0</v>
      </c>
    </row>
    <row r="15" spans="2:12" x14ac:dyDescent="0.2">
      <c r="B15" s="18"/>
      <c r="C15" s="18"/>
      <c r="D15" s="18"/>
      <c r="E15" s="18"/>
      <c r="F15" s="18"/>
      <c r="G15" s="18"/>
      <c r="H15" s="18"/>
      <c r="I15" s="18"/>
      <c r="J15" s="21"/>
    </row>
    <row r="16" spans="2:12" ht="15.75" x14ac:dyDescent="0.25">
      <c r="B16" s="107" t="s">
        <v>70</v>
      </c>
      <c r="C16" s="107"/>
      <c r="D16" s="107"/>
      <c r="E16" s="107"/>
      <c r="F16" s="107"/>
      <c r="G16" s="107"/>
      <c r="H16" s="107"/>
      <c r="I16" s="107"/>
      <c r="J16" s="107"/>
    </row>
    <row r="17" spans="2:12" x14ac:dyDescent="0.2">
      <c r="B17" s="91" t="s">
        <v>11</v>
      </c>
      <c r="C17" s="92"/>
      <c r="D17" s="91"/>
      <c r="E17" s="92"/>
      <c r="F17" s="37"/>
      <c r="G17" s="41" t="s">
        <v>6</v>
      </c>
      <c r="H17" s="96"/>
      <c r="I17" s="97"/>
      <c r="J17" s="46">
        <f t="shared" ref="J17:J24" si="0">F17*H17</f>
        <v>0</v>
      </c>
    </row>
    <row r="18" spans="2:12" x14ac:dyDescent="0.2">
      <c r="B18" s="93" t="s">
        <v>67</v>
      </c>
      <c r="C18" s="94"/>
      <c r="D18" s="93"/>
      <c r="E18" s="94"/>
      <c r="F18" s="31"/>
      <c r="G18" s="42" t="s">
        <v>6</v>
      </c>
      <c r="H18" s="98"/>
      <c r="I18" s="99"/>
      <c r="J18" s="47">
        <f t="shared" si="0"/>
        <v>0</v>
      </c>
      <c r="L18" s="1"/>
    </row>
    <row r="19" spans="2:12" x14ac:dyDescent="0.2">
      <c r="B19" s="91" t="s">
        <v>68</v>
      </c>
      <c r="C19" s="92"/>
      <c r="D19" s="91"/>
      <c r="E19" s="92"/>
      <c r="F19" s="35"/>
      <c r="G19" s="41" t="s">
        <v>6</v>
      </c>
      <c r="H19" s="100"/>
      <c r="I19" s="101"/>
      <c r="J19" s="46">
        <f t="shared" si="0"/>
        <v>0</v>
      </c>
      <c r="L19" s="1"/>
    </row>
    <row r="20" spans="2:12" x14ac:dyDescent="0.2">
      <c r="B20" s="93" t="s">
        <v>12</v>
      </c>
      <c r="C20" s="94"/>
      <c r="D20" s="93"/>
      <c r="E20" s="94"/>
      <c r="F20" s="31"/>
      <c r="G20" s="42" t="s">
        <v>6</v>
      </c>
      <c r="H20" s="98"/>
      <c r="I20" s="99"/>
      <c r="J20" s="47">
        <f t="shared" si="0"/>
        <v>0</v>
      </c>
    </row>
    <row r="21" spans="2:12" x14ac:dyDescent="0.2">
      <c r="B21" s="91" t="s">
        <v>56</v>
      </c>
      <c r="C21" s="92"/>
      <c r="D21" s="91"/>
      <c r="E21" s="92"/>
      <c r="F21" s="35"/>
      <c r="G21" s="41" t="s">
        <v>6</v>
      </c>
      <c r="H21" s="100"/>
      <c r="I21" s="101"/>
      <c r="J21" s="46">
        <f t="shared" si="0"/>
        <v>0</v>
      </c>
      <c r="L21" s="1"/>
    </row>
    <row r="22" spans="2:12" x14ac:dyDescent="0.2">
      <c r="B22" s="93" t="s">
        <v>57</v>
      </c>
      <c r="C22" s="94"/>
      <c r="D22" s="93"/>
      <c r="E22" s="94"/>
      <c r="F22" s="31"/>
      <c r="G22" s="42" t="s">
        <v>6</v>
      </c>
      <c r="H22" s="98"/>
      <c r="I22" s="99"/>
      <c r="J22" s="47">
        <f t="shared" si="0"/>
        <v>0</v>
      </c>
    </row>
    <row r="23" spans="2:12" x14ac:dyDescent="0.2">
      <c r="B23" s="91"/>
      <c r="C23" s="92"/>
      <c r="D23" s="91"/>
      <c r="E23" s="92"/>
      <c r="F23" s="35"/>
      <c r="G23" s="41"/>
      <c r="H23" s="100"/>
      <c r="I23" s="101"/>
      <c r="J23" s="46">
        <f t="shared" si="0"/>
        <v>0</v>
      </c>
    </row>
    <row r="24" spans="2:12" x14ac:dyDescent="0.2">
      <c r="B24" s="93"/>
      <c r="C24" s="94"/>
      <c r="D24" s="93"/>
      <c r="E24" s="94"/>
      <c r="F24" s="31"/>
      <c r="G24" s="42"/>
      <c r="H24" s="98"/>
      <c r="I24" s="99"/>
      <c r="J24" s="47">
        <f t="shared" si="0"/>
        <v>0</v>
      </c>
    </row>
    <row r="25" spans="2:12" x14ac:dyDescent="0.2">
      <c r="B25" s="89" t="s">
        <v>13</v>
      </c>
      <c r="C25" s="89"/>
      <c r="D25" s="89"/>
      <c r="E25" s="89"/>
      <c r="F25" s="89"/>
      <c r="G25" s="89"/>
      <c r="H25" s="89"/>
      <c r="I25" s="89"/>
      <c r="J25" s="34">
        <f>SUM(J17:J24)</f>
        <v>0</v>
      </c>
    </row>
    <row r="26" spans="2:12" x14ac:dyDescent="0.2">
      <c r="B26" s="18"/>
      <c r="C26" s="18"/>
      <c r="D26" s="18"/>
      <c r="E26" s="18"/>
      <c r="F26" s="21"/>
      <c r="G26" s="18"/>
      <c r="H26" s="18"/>
      <c r="I26" s="18"/>
      <c r="J26" s="21"/>
    </row>
    <row r="27" spans="2:12" ht="15.75" x14ac:dyDescent="0.25">
      <c r="B27" s="107" t="s">
        <v>71</v>
      </c>
      <c r="C27" s="107"/>
      <c r="D27" s="107"/>
      <c r="E27" s="107"/>
      <c r="F27" s="107"/>
      <c r="G27" s="107"/>
      <c r="H27" s="107"/>
      <c r="I27" s="107"/>
      <c r="J27" s="107"/>
    </row>
    <row r="28" spans="2:12" x14ac:dyDescent="0.2">
      <c r="B28" s="75" t="s">
        <v>14</v>
      </c>
      <c r="C28" s="76"/>
      <c r="D28" s="75"/>
      <c r="E28" s="76"/>
      <c r="F28" s="37"/>
      <c r="G28" s="36" t="s">
        <v>6</v>
      </c>
      <c r="H28" s="77"/>
      <c r="I28" s="78"/>
      <c r="J28" s="44">
        <f>F28*H28</f>
        <v>0</v>
      </c>
    </row>
    <row r="29" spans="2:12" x14ac:dyDescent="0.2">
      <c r="B29" s="73" t="s">
        <v>15</v>
      </c>
      <c r="C29" s="74"/>
      <c r="D29" s="73"/>
      <c r="E29" s="74"/>
      <c r="F29" s="32"/>
      <c r="G29" s="38" t="s">
        <v>6</v>
      </c>
      <c r="H29" s="79"/>
      <c r="I29" s="80"/>
      <c r="J29" s="45">
        <f t="shared" ref="J29:J38" si="1">F29*H29</f>
        <v>0</v>
      </c>
    </row>
    <row r="30" spans="2:12" x14ac:dyDescent="0.2">
      <c r="B30" s="75" t="s">
        <v>16</v>
      </c>
      <c r="C30" s="76"/>
      <c r="D30" s="75"/>
      <c r="E30" s="76"/>
      <c r="F30" s="37"/>
      <c r="G30" s="36" t="s">
        <v>49</v>
      </c>
      <c r="H30" s="77"/>
      <c r="I30" s="78"/>
      <c r="J30" s="44">
        <f t="shared" si="1"/>
        <v>0</v>
      </c>
    </row>
    <row r="31" spans="2:12" x14ac:dyDescent="0.2">
      <c r="B31" s="73" t="s">
        <v>55</v>
      </c>
      <c r="C31" s="74"/>
      <c r="D31" s="73"/>
      <c r="E31" s="74"/>
      <c r="F31" s="32"/>
      <c r="G31" s="38" t="s">
        <v>6</v>
      </c>
      <c r="H31" s="79"/>
      <c r="I31" s="80"/>
      <c r="J31" s="45">
        <f t="shared" si="1"/>
        <v>0</v>
      </c>
    </row>
    <row r="32" spans="2:12" x14ac:dyDescent="0.2">
      <c r="B32" s="75" t="s">
        <v>55</v>
      </c>
      <c r="C32" s="76"/>
      <c r="D32" s="75"/>
      <c r="E32" s="76"/>
      <c r="F32" s="37"/>
      <c r="G32" s="36" t="s">
        <v>49</v>
      </c>
      <c r="H32" s="77"/>
      <c r="I32" s="78"/>
      <c r="J32" s="44">
        <f t="shared" si="1"/>
        <v>0</v>
      </c>
    </row>
    <row r="33" spans="2:12" x14ac:dyDescent="0.2">
      <c r="B33" s="73" t="s">
        <v>17</v>
      </c>
      <c r="C33" s="74"/>
      <c r="D33" s="73"/>
      <c r="E33" s="74"/>
      <c r="F33" s="32"/>
      <c r="G33" s="38" t="s">
        <v>49</v>
      </c>
      <c r="H33" s="79"/>
      <c r="I33" s="80"/>
      <c r="J33" s="45">
        <f t="shared" si="1"/>
        <v>0</v>
      </c>
    </row>
    <row r="34" spans="2:12" x14ac:dyDescent="0.2">
      <c r="B34" s="75" t="s">
        <v>18</v>
      </c>
      <c r="C34" s="76"/>
      <c r="D34" s="75"/>
      <c r="E34" s="76"/>
      <c r="F34" s="37"/>
      <c r="G34" s="36" t="s">
        <v>6</v>
      </c>
      <c r="H34" s="77"/>
      <c r="I34" s="78"/>
      <c r="J34" s="44">
        <f t="shared" si="1"/>
        <v>0</v>
      </c>
    </row>
    <row r="35" spans="2:12" x14ac:dyDescent="0.2">
      <c r="B35" s="73" t="s">
        <v>19</v>
      </c>
      <c r="C35" s="74"/>
      <c r="D35" s="73"/>
      <c r="E35" s="74"/>
      <c r="F35" s="32"/>
      <c r="G35" s="38" t="s">
        <v>49</v>
      </c>
      <c r="H35" s="79"/>
      <c r="I35" s="80"/>
      <c r="J35" s="45">
        <f t="shared" si="1"/>
        <v>0</v>
      </c>
    </row>
    <row r="36" spans="2:12" x14ac:dyDescent="0.2">
      <c r="B36" s="75" t="s">
        <v>72</v>
      </c>
      <c r="C36" s="76"/>
      <c r="D36" s="75"/>
      <c r="E36" s="76"/>
      <c r="F36" s="37"/>
      <c r="G36" s="36" t="s">
        <v>6</v>
      </c>
      <c r="H36" s="77"/>
      <c r="I36" s="78"/>
      <c r="J36" s="44">
        <f t="shared" si="1"/>
        <v>0</v>
      </c>
    </row>
    <row r="37" spans="2:12" x14ac:dyDescent="0.2">
      <c r="B37" s="73"/>
      <c r="C37" s="74"/>
      <c r="D37" s="73"/>
      <c r="E37" s="74"/>
      <c r="F37" s="32"/>
      <c r="G37" s="38"/>
      <c r="H37" s="79"/>
      <c r="I37" s="80"/>
      <c r="J37" s="45">
        <f t="shared" si="1"/>
        <v>0</v>
      </c>
    </row>
    <row r="38" spans="2:12" x14ac:dyDescent="0.2">
      <c r="B38" s="75"/>
      <c r="C38" s="76"/>
      <c r="D38" s="75"/>
      <c r="E38" s="76"/>
      <c r="F38" s="37"/>
      <c r="G38" s="36"/>
      <c r="H38" s="77"/>
      <c r="I38" s="78"/>
      <c r="J38" s="44">
        <f t="shared" si="1"/>
        <v>0</v>
      </c>
    </row>
    <row r="39" spans="2:12" x14ac:dyDescent="0.2">
      <c r="B39" s="89" t="s">
        <v>20</v>
      </c>
      <c r="C39" s="89"/>
      <c r="D39" s="89"/>
      <c r="E39" s="89"/>
      <c r="F39" s="89"/>
      <c r="G39" s="89"/>
      <c r="H39" s="89"/>
      <c r="I39" s="89"/>
      <c r="J39" s="34">
        <f>SUM(J28:J38)</f>
        <v>0</v>
      </c>
      <c r="L39" s="1"/>
    </row>
    <row r="40" spans="2:12" x14ac:dyDescent="0.2">
      <c r="B40" s="18"/>
      <c r="C40" s="18"/>
      <c r="D40" s="18"/>
      <c r="E40" s="18"/>
      <c r="F40" s="18"/>
      <c r="G40" s="18"/>
      <c r="H40" s="18"/>
      <c r="I40" s="18"/>
      <c r="J40" s="21"/>
    </row>
    <row r="41" spans="2:12" ht="15.75" x14ac:dyDescent="0.25">
      <c r="B41" s="107" t="s">
        <v>75</v>
      </c>
      <c r="C41" s="107"/>
      <c r="D41" s="107"/>
      <c r="E41" s="107"/>
      <c r="F41" s="107"/>
      <c r="G41" s="107"/>
      <c r="H41" s="107"/>
      <c r="I41" s="107"/>
      <c r="J41" s="107"/>
    </row>
    <row r="42" spans="2:12" x14ac:dyDescent="0.2">
      <c r="B42" s="75" t="s">
        <v>21</v>
      </c>
      <c r="C42" s="76"/>
      <c r="D42" s="75"/>
      <c r="E42" s="76"/>
      <c r="F42" s="35"/>
      <c r="G42" s="36" t="s">
        <v>22</v>
      </c>
      <c r="H42" s="87"/>
      <c r="I42" s="88"/>
      <c r="J42" s="44">
        <f>F42*H42</f>
        <v>0</v>
      </c>
    </row>
    <row r="43" spans="2:12" x14ac:dyDescent="0.2">
      <c r="B43" s="73" t="s">
        <v>23</v>
      </c>
      <c r="C43" s="74"/>
      <c r="D43" s="73"/>
      <c r="E43" s="74"/>
      <c r="F43" s="31"/>
      <c r="G43" s="38" t="s">
        <v>22</v>
      </c>
      <c r="H43" s="81"/>
      <c r="I43" s="82"/>
      <c r="J43" s="45">
        <f>F43*H43</f>
        <v>0</v>
      </c>
    </row>
    <row r="44" spans="2:12" x14ac:dyDescent="0.2">
      <c r="B44" s="75" t="s">
        <v>24</v>
      </c>
      <c r="C44" s="76"/>
      <c r="D44" s="75"/>
      <c r="E44" s="76"/>
      <c r="F44" s="35"/>
      <c r="G44" s="36" t="s">
        <v>22</v>
      </c>
      <c r="H44" s="87"/>
      <c r="I44" s="88"/>
      <c r="J44" s="44">
        <f>F44*H44</f>
        <v>0</v>
      </c>
    </row>
    <row r="45" spans="2:12" x14ac:dyDescent="0.2">
      <c r="B45" s="73"/>
      <c r="C45" s="74"/>
      <c r="D45" s="73"/>
      <c r="E45" s="74"/>
      <c r="F45" s="31"/>
      <c r="G45" s="38" t="s">
        <v>22</v>
      </c>
      <c r="H45" s="81"/>
      <c r="I45" s="82"/>
      <c r="J45" s="45">
        <f>F45*H45</f>
        <v>0</v>
      </c>
    </row>
    <row r="46" spans="2:12" x14ac:dyDescent="0.2">
      <c r="B46" s="89" t="s">
        <v>25</v>
      </c>
      <c r="C46" s="89"/>
      <c r="D46" s="89"/>
      <c r="E46" s="89"/>
      <c r="F46" s="89"/>
      <c r="G46" s="89"/>
      <c r="H46" s="89"/>
      <c r="I46" s="89"/>
      <c r="J46" s="48">
        <f>SUM(J42:J45)</f>
        <v>0</v>
      </c>
      <c r="L46" s="1"/>
    </row>
    <row r="47" spans="2:12" x14ac:dyDescent="0.2">
      <c r="B47" s="18"/>
      <c r="C47" s="18"/>
      <c r="D47" s="18"/>
      <c r="E47" s="18"/>
      <c r="F47" s="18"/>
      <c r="G47" s="18"/>
      <c r="H47" s="18"/>
      <c r="I47" s="18"/>
      <c r="J47" s="21"/>
    </row>
    <row r="48" spans="2:12" ht="15.75" x14ac:dyDescent="0.25">
      <c r="B48" s="107" t="s">
        <v>73</v>
      </c>
      <c r="C48" s="107"/>
      <c r="D48" s="107"/>
      <c r="E48" s="107"/>
      <c r="F48" s="107"/>
      <c r="G48" s="107"/>
      <c r="H48" s="107"/>
      <c r="I48" s="107"/>
      <c r="J48" s="107"/>
    </row>
    <row r="49" spans="2:12" x14ac:dyDescent="0.2">
      <c r="B49" s="83" t="s">
        <v>26</v>
      </c>
      <c r="C49" s="84"/>
      <c r="D49" s="83"/>
      <c r="E49" s="84"/>
      <c r="F49" s="49"/>
      <c r="G49" s="50" t="s">
        <v>6</v>
      </c>
      <c r="H49" s="85"/>
      <c r="I49" s="86"/>
      <c r="J49" s="51">
        <f>F49*H49</f>
        <v>0</v>
      </c>
      <c r="L49" s="1"/>
    </row>
    <row r="50" spans="2:12" x14ac:dyDescent="0.2">
      <c r="B50" s="18"/>
      <c r="C50" s="18"/>
      <c r="D50" s="18"/>
      <c r="E50" s="18"/>
      <c r="F50" s="21"/>
      <c r="G50" s="18"/>
      <c r="H50" s="22"/>
      <c r="I50" s="18"/>
      <c r="J50" s="23"/>
      <c r="L50" s="1"/>
    </row>
    <row r="51" spans="2:12" ht="15.75" x14ac:dyDescent="0.25">
      <c r="B51" s="90" t="s">
        <v>27</v>
      </c>
      <c r="C51" s="90"/>
      <c r="D51" s="90"/>
      <c r="E51" s="90"/>
      <c r="F51" s="90"/>
      <c r="G51" s="90"/>
      <c r="H51" s="90"/>
      <c r="I51" s="90"/>
      <c r="J51" s="52">
        <f>J14+J25+J39+J46+J49</f>
        <v>0</v>
      </c>
    </row>
    <row r="52" spans="2:12" x14ac:dyDescent="0.2">
      <c r="B52" s="18"/>
      <c r="C52" s="18"/>
      <c r="D52" s="18"/>
      <c r="E52" s="18"/>
      <c r="F52" s="21"/>
      <c r="G52" s="18"/>
      <c r="H52" s="18"/>
      <c r="I52" s="18"/>
      <c r="J52" s="21"/>
    </row>
    <row r="53" spans="2:12" ht="15.75" x14ac:dyDescent="0.25">
      <c r="B53" s="107" t="s">
        <v>74</v>
      </c>
      <c r="C53" s="107"/>
      <c r="D53" s="107"/>
      <c r="E53" s="107"/>
      <c r="F53" s="107"/>
      <c r="G53" s="107"/>
      <c r="H53" s="107"/>
      <c r="I53" s="107"/>
      <c r="J53" s="107"/>
    </row>
    <row r="54" spans="2:12" x14ac:dyDescent="0.2">
      <c r="B54" s="75" t="s">
        <v>28</v>
      </c>
      <c r="C54" s="76"/>
      <c r="D54" s="75"/>
      <c r="E54" s="76"/>
      <c r="F54" s="37"/>
      <c r="G54" s="41" t="s">
        <v>6</v>
      </c>
      <c r="H54" s="77"/>
      <c r="I54" s="78"/>
      <c r="J54" s="44">
        <f>(F54*H54)</f>
        <v>0</v>
      </c>
    </row>
    <row r="55" spans="2:12" x14ac:dyDescent="0.2">
      <c r="B55" s="73" t="s">
        <v>29</v>
      </c>
      <c r="C55" s="74"/>
      <c r="D55" s="73"/>
      <c r="E55" s="74"/>
      <c r="F55" s="32"/>
      <c r="G55" s="42" t="s">
        <v>49</v>
      </c>
      <c r="H55" s="79"/>
      <c r="I55" s="80"/>
      <c r="J55" s="45">
        <f>(F55*H55)</f>
        <v>0</v>
      </c>
    </row>
    <row r="56" spans="2:12" x14ac:dyDescent="0.2">
      <c r="B56" s="89" t="s">
        <v>30</v>
      </c>
      <c r="C56" s="89"/>
      <c r="D56" s="89"/>
      <c r="E56" s="89"/>
      <c r="F56" s="89"/>
      <c r="G56" s="89"/>
      <c r="H56" s="89"/>
      <c r="I56" s="89"/>
      <c r="J56" s="34">
        <f>SUM(J54:J55)</f>
        <v>0</v>
      </c>
    </row>
    <row r="57" spans="2:12" x14ac:dyDescent="0.2">
      <c r="B57" s="18"/>
      <c r="C57" s="18"/>
      <c r="D57" s="18"/>
      <c r="E57" s="18"/>
      <c r="F57" s="18"/>
      <c r="G57" s="18"/>
      <c r="H57" s="18"/>
      <c r="I57" s="18"/>
      <c r="J57" s="21"/>
    </row>
    <row r="58" spans="2:12" ht="15.75" x14ac:dyDescent="0.25">
      <c r="B58" s="90" t="s">
        <v>59</v>
      </c>
      <c r="C58" s="90"/>
      <c r="D58" s="90"/>
      <c r="E58" s="90"/>
      <c r="F58" s="90"/>
      <c r="G58" s="90"/>
      <c r="H58" s="90"/>
      <c r="I58" s="90"/>
      <c r="J58" s="53">
        <f>J51+J56</f>
        <v>0</v>
      </c>
    </row>
    <row r="59" spans="2:12" x14ac:dyDescent="0.2">
      <c r="B59" s="18"/>
      <c r="C59" s="18"/>
      <c r="D59" s="18"/>
      <c r="E59" s="18"/>
      <c r="F59" s="18"/>
      <c r="G59" s="18"/>
      <c r="H59" s="18"/>
      <c r="I59" s="18"/>
      <c r="J59" s="18"/>
    </row>
    <row r="60" spans="2:12" x14ac:dyDescent="0.2">
      <c r="B60" s="18"/>
      <c r="C60" s="18"/>
      <c r="D60" s="18"/>
      <c r="E60" s="18"/>
      <c r="F60" s="18"/>
      <c r="G60" s="18"/>
      <c r="H60" s="18"/>
      <c r="I60" s="18"/>
      <c r="J60" s="18"/>
    </row>
    <row r="61" spans="2:12" ht="18.75" x14ac:dyDescent="0.3">
      <c r="B61" s="65" t="s">
        <v>81</v>
      </c>
      <c r="C61" s="65"/>
      <c r="D61" s="65"/>
      <c r="E61" s="65"/>
      <c r="F61" s="65"/>
      <c r="G61" s="65"/>
      <c r="H61" s="65"/>
      <c r="I61" s="65"/>
      <c r="J61" s="65"/>
    </row>
    <row r="62" spans="2:12" x14ac:dyDescent="0.2">
      <c r="B62" s="18"/>
      <c r="C62" s="18"/>
      <c r="D62" s="18"/>
      <c r="E62" s="18"/>
      <c r="F62" s="18"/>
      <c r="G62" s="18"/>
      <c r="H62" s="18"/>
      <c r="I62" s="18"/>
      <c r="J62" s="18"/>
    </row>
    <row r="63" spans="2:12" ht="18.75" customHeight="1" x14ac:dyDescent="0.2">
      <c r="B63" s="67" t="s">
        <v>2</v>
      </c>
      <c r="C63" s="67"/>
      <c r="D63" s="66" t="s">
        <v>85</v>
      </c>
      <c r="E63" s="66"/>
      <c r="F63" s="66"/>
      <c r="G63" s="66" t="s">
        <v>31</v>
      </c>
      <c r="H63" s="66"/>
      <c r="I63" s="67" t="s">
        <v>86</v>
      </c>
      <c r="J63" s="67"/>
    </row>
    <row r="64" spans="2:12" x14ac:dyDescent="0.2">
      <c r="B64" s="18"/>
      <c r="C64" s="18"/>
      <c r="D64" s="18"/>
      <c r="E64" s="18"/>
      <c r="F64" s="18"/>
      <c r="G64" s="18"/>
      <c r="H64" s="18"/>
      <c r="I64" s="18"/>
      <c r="J64" s="18"/>
    </row>
    <row r="65" spans="2:12" x14ac:dyDescent="0.2">
      <c r="B65" s="68" t="s">
        <v>32</v>
      </c>
      <c r="C65" s="68"/>
      <c r="D65" s="57"/>
      <c r="E65" s="71" t="s">
        <v>22</v>
      </c>
      <c r="F65" s="68"/>
      <c r="G65" s="70"/>
      <c r="H65" s="70"/>
      <c r="I65" s="72">
        <f>D65*H65</f>
        <v>0</v>
      </c>
      <c r="J65" s="72"/>
      <c r="L65" s="17"/>
    </row>
    <row r="66" spans="2:12" x14ac:dyDescent="0.2">
      <c r="B66" s="18"/>
      <c r="C66" s="18"/>
      <c r="D66" s="18"/>
      <c r="E66" s="18"/>
      <c r="F66" s="18"/>
      <c r="G66" s="18"/>
      <c r="H66" s="18"/>
      <c r="I66" s="18"/>
      <c r="J66" s="24"/>
    </row>
    <row r="67" spans="2:12" x14ac:dyDescent="0.2">
      <c r="B67" s="18"/>
      <c r="C67" s="18"/>
      <c r="D67" s="18"/>
      <c r="E67" s="18"/>
      <c r="F67" s="18"/>
      <c r="G67" s="18"/>
      <c r="H67" s="18"/>
      <c r="I67" s="18"/>
      <c r="J67" s="24"/>
    </row>
    <row r="68" spans="2:12" ht="18.75" x14ac:dyDescent="0.3">
      <c r="B68" s="65" t="s">
        <v>80</v>
      </c>
      <c r="C68" s="65"/>
      <c r="D68" s="65"/>
      <c r="E68" s="65"/>
      <c r="F68" s="65"/>
      <c r="G68" s="65"/>
      <c r="H68" s="65"/>
      <c r="I68" s="65"/>
      <c r="J68" s="65"/>
    </row>
    <row r="69" spans="2:12" x14ac:dyDescent="0.2">
      <c r="B69" s="18"/>
      <c r="C69" s="18"/>
      <c r="D69" s="18"/>
      <c r="E69" s="18"/>
      <c r="F69" s="18"/>
      <c r="G69" s="18"/>
      <c r="H69" s="18"/>
      <c r="I69" s="18"/>
      <c r="J69" s="24"/>
    </row>
    <row r="70" spans="2:12" ht="18.75" customHeight="1" x14ac:dyDescent="0.2">
      <c r="B70" s="58" t="s">
        <v>2</v>
      </c>
      <c r="C70" s="59"/>
      <c r="D70" s="60" t="s">
        <v>85</v>
      </c>
      <c r="E70" s="60"/>
      <c r="F70" s="61"/>
      <c r="G70" s="61" t="s">
        <v>31</v>
      </c>
      <c r="H70" s="62"/>
      <c r="I70" s="63" t="s">
        <v>86</v>
      </c>
      <c r="J70" s="64"/>
    </row>
    <row r="71" spans="2:12" x14ac:dyDescent="0.2">
      <c r="B71" s="18"/>
      <c r="C71" s="18"/>
      <c r="D71" s="18"/>
      <c r="E71" s="18"/>
      <c r="F71" s="18"/>
      <c r="G71" s="18"/>
      <c r="H71" s="18"/>
      <c r="I71" s="18"/>
      <c r="J71" s="25"/>
    </row>
    <row r="72" spans="2:12" x14ac:dyDescent="0.2">
      <c r="B72" s="129" t="s">
        <v>76</v>
      </c>
      <c r="C72" s="130"/>
      <c r="D72" s="26"/>
      <c r="E72" s="116"/>
      <c r="F72" s="116"/>
      <c r="G72" s="116"/>
      <c r="H72" s="116"/>
      <c r="I72" s="26"/>
      <c r="J72" s="117"/>
    </row>
    <row r="73" spans="2:12" x14ac:dyDescent="0.2">
      <c r="B73" s="120"/>
      <c r="C73" s="71"/>
      <c r="D73" s="123"/>
      <c r="E73" s="152" t="s">
        <v>33</v>
      </c>
      <c r="F73" s="153"/>
      <c r="G73" s="121"/>
      <c r="H73" s="122"/>
      <c r="I73" s="124">
        <f>D73*H73</f>
        <v>0</v>
      </c>
      <c r="J73" s="125"/>
    </row>
    <row r="74" spans="2:12" x14ac:dyDescent="0.2">
      <c r="B74" s="18"/>
      <c r="C74" s="18"/>
      <c r="D74" s="24"/>
      <c r="E74" s="18"/>
      <c r="F74" s="18"/>
      <c r="G74" s="24"/>
      <c r="H74" s="18"/>
      <c r="I74" s="18"/>
      <c r="J74" s="27"/>
    </row>
    <row r="75" spans="2:12" x14ac:dyDescent="0.2">
      <c r="B75" s="129" t="s">
        <v>77</v>
      </c>
      <c r="C75" s="130"/>
      <c r="D75" s="117"/>
      <c r="E75" s="116"/>
      <c r="F75" s="116"/>
      <c r="G75" s="118"/>
      <c r="H75" s="118"/>
      <c r="I75" s="26"/>
      <c r="J75" s="119"/>
    </row>
    <row r="76" spans="2:12" x14ac:dyDescent="0.2">
      <c r="B76" s="112"/>
      <c r="C76" s="113"/>
      <c r="D76" s="123"/>
      <c r="E76" s="154" t="s">
        <v>34</v>
      </c>
      <c r="F76" s="155"/>
      <c r="G76" s="114"/>
      <c r="H76" s="115"/>
      <c r="I76" s="126">
        <f>D76*H76</f>
        <v>0</v>
      </c>
      <c r="J76" s="127"/>
      <c r="L76" s="17"/>
    </row>
    <row r="77" spans="2:12" x14ac:dyDescent="0.2">
      <c r="B77" s="18"/>
      <c r="C77" s="18"/>
      <c r="D77" s="24"/>
      <c r="E77" s="18"/>
      <c r="F77" s="18"/>
      <c r="G77" s="24"/>
      <c r="H77" s="18"/>
      <c r="I77" s="18"/>
      <c r="J77" s="27"/>
    </row>
    <row r="78" spans="2:12" x14ac:dyDescent="0.2">
      <c r="B78" s="129" t="s">
        <v>78</v>
      </c>
      <c r="C78" s="130"/>
      <c r="D78" s="117"/>
      <c r="E78" s="116"/>
      <c r="F78" s="116"/>
      <c r="G78" s="118"/>
      <c r="H78" s="118"/>
      <c r="I78" s="26"/>
      <c r="J78" s="119"/>
    </row>
    <row r="79" spans="2:12" x14ac:dyDescent="0.2">
      <c r="B79" s="112"/>
      <c r="C79" s="113"/>
      <c r="D79" s="123"/>
      <c r="E79" s="154" t="s">
        <v>33</v>
      </c>
      <c r="F79" s="155"/>
      <c r="G79" s="114"/>
      <c r="H79" s="115"/>
      <c r="I79" s="126">
        <f>D79*H79</f>
        <v>0</v>
      </c>
      <c r="J79" s="127"/>
    </row>
    <row r="80" spans="2:12" x14ac:dyDescent="0.2">
      <c r="B80" s="18"/>
      <c r="C80" s="18"/>
      <c r="D80" s="24"/>
      <c r="E80" s="18"/>
      <c r="F80" s="18"/>
      <c r="G80" s="24"/>
      <c r="H80" s="18"/>
      <c r="I80" s="18"/>
      <c r="J80" s="27"/>
    </row>
    <row r="81" spans="2:10" x14ac:dyDescent="0.2">
      <c r="B81" s="129" t="s">
        <v>79</v>
      </c>
      <c r="C81" s="130"/>
      <c r="D81" s="117"/>
      <c r="E81" s="116"/>
      <c r="F81" s="116"/>
      <c r="G81" s="118"/>
      <c r="H81" s="118"/>
      <c r="I81" s="26"/>
      <c r="J81" s="119"/>
    </row>
    <row r="82" spans="2:10" x14ac:dyDescent="0.2">
      <c r="B82" s="112"/>
      <c r="C82" s="113"/>
      <c r="D82" s="123"/>
      <c r="E82" s="154" t="s">
        <v>35</v>
      </c>
      <c r="F82" s="155"/>
      <c r="G82" s="114"/>
      <c r="H82" s="115"/>
      <c r="I82" s="126">
        <f>D82*H82</f>
        <v>0</v>
      </c>
      <c r="J82" s="127"/>
    </row>
    <row r="83" spans="2:10" x14ac:dyDescent="0.2">
      <c r="B83" s="112"/>
      <c r="C83" s="113"/>
      <c r="D83" s="123"/>
      <c r="E83" s="154" t="s">
        <v>35</v>
      </c>
      <c r="F83" s="155"/>
      <c r="G83" s="114"/>
      <c r="H83" s="115"/>
      <c r="I83" s="126">
        <f>D83*H83</f>
        <v>0</v>
      </c>
      <c r="J83" s="127"/>
    </row>
    <row r="84" spans="2:10" x14ac:dyDescent="0.2">
      <c r="B84" s="18"/>
      <c r="C84" s="18"/>
      <c r="D84" s="24"/>
      <c r="E84" s="18"/>
      <c r="F84" s="18"/>
      <c r="G84" s="24"/>
      <c r="H84" s="18"/>
      <c r="I84" s="128">
        <f>SUM(J82:J83)</f>
        <v>0</v>
      </c>
      <c r="J84" s="128"/>
    </row>
    <row r="85" spans="2:10" x14ac:dyDescent="0.2">
      <c r="B85" s="18"/>
      <c r="C85" s="18"/>
      <c r="D85" s="24"/>
      <c r="E85" s="18"/>
      <c r="F85" s="18"/>
      <c r="G85" s="18"/>
      <c r="H85" s="18"/>
      <c r="I85" s="18"/>
      <c r="J85" s="27"/>
    </row>
    <row r="86" spans="2:10" ht="15.75" x14ac:dyDescent="0.25">
      <c r="B86" s="109" t="s">
        <v>63</v>
      </c>
      <c r="C86" s="109"/>
      <c r="D86" s="109"/>
      <c r="E86" s="109"/>
      <c r="F86" s="109"/>
      <c r="G86" s="109"/>
      <c r="H86" s="109"/>
      <c r="I86" s="109"/>
      <c r="J86" s="110">
        <f>I73+I76+I79+I84</f>
        <v>0</v>
      </c>
    </row>
    <row r="87" spans="2:10" x14ac:dyDescent="0.2">
      <c r="B87" s="18"/>
      <c r="C87" s="18"/>
      <c r="D87" s="24"/>
      <c r="E87" s="18"/>
      <c r="F87" s="18"/>
      <c r="G87" s="18"/>
      <c r="H87" s="18"/>
      <c r="I87" s="18"/>
      <c r="J87" s="27"/>
    </row>
    <row r="88" spans="2:10" x14ac:dyDescent="0.2">
      <c r="B88" s="18"/>
      <c r="C88" s="18"/>
      <c r="D88" s="24"/>
      <c r="E88" s="18"/>
      <c r="F88" s="18"/>
      <c r="G88" s="18"/>
      <c r="H88" s="18"/>
      <c r="I88" s="18"/>
      <c r="J88" s="27"/>
    </row>
    <row r="89" spans="2:10" ht="18.75" x14ac:dyDescent="0.3">
      <c r="B89" s="65" t="s">
        <v>82</v>
      </c>
      <c r="C89" s="65"/>
      <c r="D89" s="65"/>
      <c r="E89" s="65"/>
      <c r="F89" s="65"/>
      <c r="G89" s="65"/>
      <c r="H89" s="65"/>
      <c r="I89" s="65"/>
      <c r="J89" s="65"/>
    </row>
    <row r="90" spans="2:10" x14ac:dyDescent="0.2">
      <c r="B90" s="18"/>
      <c r="C90" s="18"/>
      <c r="D90" s="18"/>
      <c r="E90" s="18"/>
      <c r="F90" s="18"/>
      <c r="G90" s="18"/>
      <c r="H90" s="18"/>
      <c r="I90" s="18"/>
      <c r="J90" s="27"/>
    </row>
    <row r="91" spans="2:10" x14ac:dyDescent="0.2">
      <c r="B91" s="111" t="s">
        <v>60</v>
      </c>
      <c r="C91" s="111"/>
      <c r="D91" s="111"/>
      <c r="E91" s="111"/>
      <c r="F91" s="111"/>
      <c r="G91" s="111"/>
      <c r="H91" s="111"/>
      <c r="I91" s="132" t="s">
        <v>0</v>
      </c>
      <c r="J91" s="131">
        <f>J58</f>
        <v>0</v>
      </c>
    </row>
    <row r="92" spans="2:10" x14ac:dyDescent="0.2">
      <c r="B92" s="111" t="s">
        <v>64</v>
      </c>
      <c r="C92" s="111"/>
      <c r="D92" s="111"/>
      <c r="E92" s="111"/>
      <c r="F92" s="111"/>
      <c r="G92" s="111"/>
      <c r="H92" s="111"/>
      <c r="I92" s="132" t="s">
        <v>0</v>
      </c>
      <c r="J92" s="131">
        <f>I65</f>
        <v>0</v>
      </c>
    </row>
    <row r="93" spans="2:10" x14ac:dyDescent="0.2">
      <c r="B93" s="111" t="s">
        <v>61</v>
      </c>
      <c r="C93" s="111"/>
      <c r="D93" s="111"/>
      <c r="E93" s="111"/>
      <c r="F93" s="111"/>
      <c r="G93" s="111"/>
      <c r="H93" s="111"/>
      <c r="I93" s="132" t="s">
        <v>0</v>
      </c>
      <c r="J93" s="131">
        <f>J86</f>
        <v>0</v>
      </c>
    </row>
    <row r="94" spans="2:10" x14ac:dyDescent="0.2">
      <c r="B94" s="18"/>
      <c r="C94" s="18"/>
      <c r="D94" s="18"/>
      <c r="E94" s="18"/>
      <c r="F94" s="18"/>
      <c r="G94" s="18"/>
      <c r="H94" s="18"/>
      <c r="I94" s="29"/>
      <c r="J94" s="30"/>
    </row>
    <row r="95" spans="2:10" ht="15.75" x14ac:dyDescent="0.25">
      <c r="B95" s="109" t="s">
        <v>65</v>
      </c>
      <c r="C95" s="109"/>
      <c r="D95" s="109"/>
      <c r="E95" s="109"/>
      <c r="F95" s="109"/>
      <c r="G95" s="109"/>
      <c r="H95" s="109"/>
      <c r="I95" s="109"/>
      <c r="J95" s="110">
        <f>SUM(J91:J94)</f>
        <v>0</v>
      </c>
    </row>
    <row r="96" spans="2:10" x14ac:dyDescent="0.2">
      <c r="B96" s="18"/>
      <c r="C96" s="18"/>
      <c r="D96" s="18"/>
      <c r="E96" s="18"/>
      <c r="F96" s="18"/>
      <c r="G96" s="18"/>
      <c r="H96" s="18"/>
      <c r="I96" s="18"/>
      <c r="J96" s="20"/>
    </row>
    <row r="97" spans="2:10" x14ac:dyDescent="0.2">
      <c r="J97" s="15"/>
    </row>
    <row r="101" spans="2:10" x14ac:dyDescent="0.2">
      <c r="B101" s="16"/>
      <c r="C101" s="3"/>
      <c r="D101" s="3"/>
      <c r="E101" s="3"/>
      <c r="F101" s="3"/>
      <c r="G101" s="3"/>
      <c r="H101" s="3"/>
      <c r="I101" s="3"/>
      <c r="J101" s="3"/>
    </row>
    <row r="102" spans="2:10" x14ac:dyDescent="0.2">
      <c r="B102" s="16"/>
      <c r="C102" s="3"/>
      <c r="D102" s="3"/>
      <c r="E102" s="3"/>
      <c r="F102" s="3"/>
      <c r="G102" s="3"/>
      <c r="H102" s="105"/>
      <c r="I102" s="105"/>
      <c r="J102" s="105"/>
    </row>
    <row r="103" spans="2:10" x14ac:dyDescent="0.2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2">
      <c r="B104" s="16"/>
      <c r="C104" s="3"/>
      <c r="D104" s="3"/>
      <c r="E104" s="3"/>
      <c r="F104" s="3"/>
      <c r="G104" s="3"/>
      <c r="H104" s="3"/>
      <c r="I104" s="3"/>
      <c r="J104" s="3"/>
    </row>
    <row r="105" spans="2:10" x14ac:dyDescent="0.2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2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2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2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2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2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2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">
      <c r="B117" s="3"/>
      <c r="C117" s="3"/>
      <c r="D117" s="3"/>
      <c r="E117" s="3"/>
      <c r="F117" s="3"/>
      <c r="G117" s="3"/>
      <c r="H117" s="3"/>
      <c r="I117" s="3"/>
      <c r="J117" s="3"/>
    </row>
  </sheetData>
  <mergeCells count="164">
    <mergeCell ref="B93:H93"/>
    <mergeCell ref="B95:I95"/>
    <mergeCell ref="I73:J73"/>
    <mergeCell ref="I82:J82"/>
    <mergeCell ref="I83:J83"/>
    <mergeCell ref="I79:J79"/>
    <mergeCell ref="I76:J76"/>
    <mergeCell ref="I84:J84"/>
    <mergeCell ref="B89:J89"/>
    <mergeCell ref="B91:H91"/>
    <mergeCell ref="B92:H92"/>
    <mergeCell ref="E82:F82"/>
    <mergeCell ref="E83:F83"/>
    <mergeCell ref="E78:F78"/>
    <mergeCell ref="E79:F79"/>
    <mergeCell ref="E75:F75"/>
    <mergeCell ref="E76:F76"/>
    <mergeCell ref="E72:F72"/>
    <mergeCell ref="E73:F73"/>
    <mergeCell ref="B81:C81"/>
    <mergeCell ref="B82:C82"/>
    <mergeCell ref="B83:C83"/>
    <mergeCell ref="B78:C78"/>
    <mergeCell ref="B79:C79"/>
    <mergeCell ref="B75:C75"/>
    <mergeCell ref="B76:C76"/>
    <mergeCell ref="B72:C72"/>
    <mergeCell ref="B73:C73"/>
    <mergeCell ref="B3:J3"/>
    <mergeCell ref="H102:J102"/>
    <mergeCell ref="H5:J5"/>
    <mergeCell ref="B9:J9"/>
    <mergeCell ref="B16:J16"/>
    <mergeCell ref="B27:J27"/>
    <mergeCell ref="B41:J41"/>
    <mergeCell ref="B48:J48"/>
    <mergeCell ref="B53:J53"/>
    <mergeCell ref="B10:C10"/>
    <mergeCell ref="B11:C11"/>
    <mergeCell ref="B12:C12"/>
    <mergeCell ref="B13:C13"/>
    <mergeCell ref="B86:I86"/>
    <mergeCell ref="G72:H72"/>
    <mergeCell ref="G73:H73"/>
    <mergeCell ref="G81:H81"/>
    <mergeCell ref="G82:H82"/>
    <mergeCell ref="G83:H83"/>
    <mergeCell ref="G78:H78"/>
    <mergeCell ref="G79:H79"/>
    <mergeCell ref="G75:H75"/>
    <mergeCell ref="G76:H76"/>
    <mergeCell ref="E81:F81"/>
    <mergeCell ref="D11:E11"/>
    <mergeCell ref="D12:E12"/>
    <mergeCell ref="D13:E13"/>
    <mergeCell ref="H10:I10"/>
    <mergeCell ref="H11:I11"/>
    <mergeCell ref="H12:I12"/>
    <mergeCell ref="H13:I13"/>
    <mergeCell ref="B7:C7"/>
    <mergeCell ref="D7:E7"/>
    <mergeCell ref="F7:G7"/>
    <mergeCell ref="H7:I7"/>
    <mergeCell ref="D10:E10"/>
    <mergeCell ref="B14:I14"/>
    <mergeCell ref="B25:I25"/>
    <mergeCell ref="B39:I39"/>
    <mergeCell ref="B46:I46"/>
    <mergeCell ref="D22:E22"/>
    <mergeCell ref="D23:E23"/>
    <mergeCell ref="D24:E24"/>
    <mergeCell ref="H17:I17"/>
    <mergeCell ref="H18:I18"/>
    <mergeCell ref="H19:I19"/>
    <mergeCell ref="H20:I20"/>
    <mergeCell ref="H21:I21"/>
    <mergeCell ref="H22:I22"/>
    <mergeCell ref="H23:I23"/>
    <mergeCell ref="H24:I24"/>
    <mergeCell ref="B58:I58"/>
    <mergeCell ref="B17:C17"/>
    <mergeCell ref="B18:C18"/>
    <mergeCell ref="B19:C19"/>
    <mergeCell ref="B20:C20"/>
    <mergeCell ref="B21:C21"/>
    <mergeCell ref="B22:C22"/>
    <mergeCell ref="B23:C23"/>
    <mergeCell ref="B24:C24"/>
    <mergeCell ref="D17:E17"/>
    <mergeCell ref="D18:E18"/>
    <mergeCell ref="D19:E19"/>
    <mergeCell ref="D20:E20"/>
    <mergeCell ref="D21:E21"/>
    <mergeCell ref="B28:C28"/>
    <mergeCell ref="B29:C29"/>
    <mergeCell ref="B30:C30"/>
    <mergeCell ref="B31:C31"/>
    <mergeCell ref="H28:I28"/>
    <mergeCell ref="H29:I29"/>
    <mergeCell ref="H30:I30"/>
    <mergeCell ref="H31:I31"/>
    <mergeCell ref="B56:I56"/>
    <mergeCell ref="B51:I51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44:C44"/>
    <mergeCell ref="H42:I42"/>
    <mergeCell ref="H43:I43"/>
    <mergeCell ref="H44:I44"/>
    <mergeCell ref="H32:I32"/>
    <mergeCell ref="H33:I33"/>
    <mergeCell ref="H34:I34"/>
    <mergeCell ref="H35:I35"/>
    <mergeCell ref="H36:I36"/>
    <mergeCell ref="B37:C37"/>
    <mergeCell ref="B38:C38"/>
    <mergeCell ref="D37:E37"/>
    <mergeCell ref="D38:E38"/>
    <mergeCell ref="B32:C32"/>
    <mergeCell ref="B33:C33"/>
    <mergeCell ref="B34:C34"/>
    <mergeCell ref="B35:C35"/>
    <mergeCell ref="B36:C36"/>
    <mergeCell ref="B5:G5"/>
    <mergeCell ref="B61:J61"/>
    <mergeCell ref="G65:H65"/>
    <mergeCell ref="E65:F65"/>
    <mergeCell ref="I65:J65"/>
    <mergeCell ref="B55:C55"/>
    <mergeCell ref="D54:E54"/>
    <mergeCell ref="D55:E55"/>
    <mergeCell ref="H54:I54"/>
    <mergeCell ref="H55:I55"/>
    <mergeCell ref="H45:I45"/>
    <mergeCell ref="B49:C49"/>
    <mergeCell ref="D49:E49"/>
    <mergeCell ref="H49:I49"/>
    <mergeCell ref="B54:C54"/>
    <mergeCell ref="B45:C45"/>
    <mergeCell ref="D42:E42"/>
    <mergeCell ref="D43:E43"/>
    <mergeCell ref="D44:E44"/>
    <mergeCell ref="D45:E45"/>
    <mergeCell ref="H37:I37"/>
    <mergeCell ref="H38:I38"/>
    <mergeCell ref="B42:C42"/>
    <mergeCell ref="B43:C43"/>
    <mergeCell ref="B70:C70"/>
    <mergeCell ref="D70:F70"/>
    <mergeCell ref="G70:H70"/>
    <mergeCell ref="I70:J70"/>
    <mergeCell ref="B68:J68"/>
    <mergeCell ref="D63:F63"/>
    <mergeCell ref="B63:C63"/>
    <mergeCell ref="G63:H63"/>
    <mergeCell ref="I63:J63"/>
    <mergeCell ref="B65:C65"/>
  </mergeCells>
  <printOptions horizontalCentered="1"/>
  <pageMargins left="0.78740157480314965" right="0.78740157480314965" top="0.39370078740157483" bottom="0.19685039370078741" header="0.51181102362204722" footer="0.51181102362204722"/>
  <pageSetup paperSize="9" scale="78" orientation="landscape" horizontalDpi="4294967294" r:id="rId1"/>
  <headerFooter alignWithMargins="0"/>
  <rowBreaks count="1" manualBreakCount="1">
    <brk id="5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4"/>
  <sheetViews>
    <sheetView showGridLines="0" zoomScaleNormal="100" workbookViewId="0">
      <selection activeCell="N7" sqref="N7"/>
    </sheetView>
  </sheetViews>
  <sheetFormatPr defaultRowHeight="12.75" x14ac:dyDescent="0.2"/>
  <cols>
    <col min="1" max="1" width="13.28515625" customWidth="1"/>
    <col min="3" max="3" width="22.5703125" customWidth="1"/>
    <col min="7" max="7" width="10" customWidth="1"/>
    <col min="8" max="8" width="12.5703125" customWidth="1"/>
    <col min="9" max="9" width="13" customWidth="1"/>
    <col min="10" max="10" width="11.5703125" bestFit="1" customWidth="1"/>
    <col min="11" max="11" width="4.42578125" customWidth="1"/>
  </cols>
  <sheetData>
    <row r="1" spans="2:10" ht="98.25" customHeight="1" x14ac:dyDescent="0.2"/>
    <row r="3" spans="2:10" ht="31.5" customHeight="1" x14ac:dyDescent="0.2">
      <c r="B3" s="104" t="s">
        <v>36</v>
      </c>
      <c r="C3" s="104"/>
      <c r="D3" s="104"/>
      <c r="E3" s="104"/>
      <c r="F3" s="104"/>
      <c r="G3" s="104"/>
      <c r="H3" s="104"/>
      <c r="I3" s="104"/>
      <c r="J3" s="104"/>
    </row>
    <row r="4" spans="2:10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2:10" ht="18.75" x14ac:dyDescent="0.25">
      <c r="B5" s="69" t="s">
        <v>69</v>
      </c>
      <c r="C5" s="69"/>
      <c r="D5" s="69"/>
      <c r="E5" s="69"/>
      <c r="F5" s="69"/>
      <c r="G5" s="69"/>
      <c r="H5" s="106" t="s">
        <v>84</v>
      </c>
      <c r="I5" s="106"/>
      <c r="J5" s="106"/>
    </row>
    <row r="6" spans="2:10" ht="12.75" customHeight="1" x14ac:dyDescent="0.3">
      <c r="B6" s="19"/>
      <c r="C6" s="19"/>
      <c r="D6" s="18"/>
      <c r="E6" s="18"/>
      <c r="F6" s="18"/>
      <c r="G6" s="18"/>
      <c r="H6" s="18"/>
      <c r="I6" s="18"/>
      <c r="J6" s="18"/>
    </row>
    <row r="7" spans="2:10" ht="18.75" customHeight="1" x14ac:dyDescent="0.2">
      <c r="B7" s="102" t="s">
        <v>2</v>
      </c>
      <c r="C7" s="58"/>
      <c r="D7" s="103" t="s">
        <v>58</v>
      </c>
      <c r="E7" s="58"/>
      <c r="F7" s="61" t="s">
        <v>66</v>
      </c>
      <c r="G7" s="62"/>
      <c r="H7" s="61" t="s">
        <v>3</v>
      </c>
      <c r="I7" s="62"/>
      <c r="J7" s="43" t="s">
        <v>4</v>
      </c>
    </row>
    <row r="8" spans="2:10" x14ac:dyDescent="0.2">
      <c r="B8" s="3"/>
      <c r="C8" s="3"/>
      <c r="D8" s="3"/>
      <c r="E8" s="3"/>
      <c r="F8" s="3"/>
      <c r="G8" s="3"/>
      <c r="H8" s="3"/>
      <c r="I8" s="3"/>
      <c r="J8" s="3"/>
    </row>
    <row r="9" spans="2:10" x14ac:dyDescent="0.2">
      <c r="B9" s="68" t="s">
        <v>37</v>
      </c>
      <c r="C9" s="68"/>
      <c r="D9" s="68"/>
      <c r="E9" s="68"/>
      <c r="F9" s="123"/>
      <c r="G9" s="56" t="s">
        <v>6</v>
      </c>
      <c r="H9" s="136"/>
      <c r="I9" s="136"/>
      <c r="J9" s="55">
        <f>F9*H9</f>
        <v>0</v>
      </c>
    </row>
    <row r="10" spans="2:10" x14ac:dyDescent="0.2">
      <c r="B10" s="137" t="s">
        <v>52</v>
      </c>
      <c r="C10" s="137"/>
      <c r="D10" s="137"/>
      <c r="E10" s="137"/>
      <c r="F10" s="140"/>
      <c r="G10" s="139" t="s">
        <v>6</v>
      </c>
      <c r="H10" s="134"/>
      <c r="I10" s="134"/>
      <c r="J10" s="138">
        <f t="shared" ref="J10:J19" si="0">F10*H10</f>
        <v>0</v>
      </c>
    </row>
    <row r="11" spans="2:10" x14ac:dyDescent="0.2">
      <c r="B11" s="68" t="s">
        <v>38</v>
      </c>
      <c r="C11" s="68"/>
      <c r="D11" s="68"/>
      <c r="E11" s="68"/>
      <c r="F11" s="123"/>
      <c r="G11" s="56" t="s">
        <v>6</v>
      </c>
      <c r="H11" s="136"/>
      <c r="I11" s="136"/>
      <c r="J11" s="55">
        <f t="shared" si="0"/>
        <v>0</v>
      </c>
    </row>
    <row r="12" spans="2:10" x14ac:dyDescent="0.2">
      <c r="B12" s="137" t="s">
        <v>39</v>
      </c>
      <c r="C12" s="137"/>
      <c r="D12" s="137"/>
      <c r="E12" s="137"/>
      <c r="F12" s="140"/>
      <c r="G12" s="139" t="s">
        <v>49</v>
      </c>
      <c r="H12" s="134"/>
      <c r="I12" s="134"/>
      <c r="J12" s="138">
        <f t="shared" si="0"/>
        <v>0</v>
      </c>
    </row>
    <row r="13" spans="2:10" x14ac:dyDescent="0.2">
      <c r="B13" s="68" t="s">
        <v>40</v>
      </c>
      <c r="C13" s="68"/>
      <c r="D13" s="68"/>
      <c r="E13" s="68"/>
      <c r="F13" s="123"/>
      <c r="G13" s="56" t="s">
        <v>49</v>
      </c>
      <c r="H13" s="136"/>
      <c r="I13" s="136"/>
      <c r="J13" s="55">
        <f t="shared" si="0"/>
        <v>0</v>
      </c>
    </row>
    <row r="14" spans="2:10" x14ac:dyDescent="0.2">
      <c r="B14" s="137" t="s">
        <v>41</v>
      </c>
      <c r="C14" s="137"/>
      <c r="D14" s="137"/>
      <c r="E14" s="137"/>
      <c r="F14" s="140"/>
      <c r="G14" s="139" t="s">
        <v>49</v>
      </c>
      <c r="H14" s="134"/>
      <c r="I14" s="134"/>
      <c r="J14" s="138">
        <f t="shared" si="0"/>
        <v>0</v>
      </c>
    </row>
    <row r="15" spans="2:10" x14ac:dyDescent="0.2">
      <c r="B15" s="68" t="s">
        <v>42</v>
      </c>
      <c r="C15" s="68"/>
      <c r="D15" s="68"/>
      <c r="E15" s="68"/>
      <c r="F15" s="123"/>
      <c r="G15" s="56" t="s">
        <v>6</v>
      </c>
      <c r="H15" s="136"/>
      <c r="I15" s="136"/>
      <c r="J15" s="55">
        <f t="shared" si="0"/>
        <v>0</v>
      </c>
    </row>
    <row r="16" spans="2:10" x14ac:dyDescent="0.2">
      <c r="B16" s="137" t="s">
        <v>43</v>
      </c>
      <c r="C16" s="137"/>
      <c r="D16" s="137"/>
      <c r="E16" s="137"/>
      <c r="F16" s="140"/>
      <c r="G16" s="139" t="s">
        <v>6</v>
      </c>
      <c r="H16" s="134"/>
      <c r="I16" s="134"/>
      <c r="J16" s="138">
        <f t="shared" si="0"/>
        <v>0</v>
      </c>
    </row>
    <row r="17" spans="2:10" x14ac:dyDescent="0.2">
      <c r="B17" s="68" t="s">
        <v>53</v>
      </c>
      <c r="C17" s="68"/>
      <c r="D17" s="68"/>
      <c r="E17" s="68"/>
      <c r="F17" s="123"/>
      <c r="G17" s="56"/>
      <c r="H17" s="136"/>
      <c r="I17" s="136"/>
      <c r="J17" s="55">
        <f t="shared" si="0"/>
        <v>0</v>
      </c>
    </row>
    <row r="18" spans="2:10" x14ac:dyDescent="0.2">
      <c r="B18" s="137" t="s">
        <v>54</v>
      </c>
      <c r="C18" s="137"/>
      <c r="D18" s="137"/>
      <c r="E18" s="137"/>
      <c r="F18" s="140"/>
      <c r="G18" s="139"/>
      <c r="H18" s="134"/>
      <c r="I18" s="134"/>
      <c r="J18" s="138">
        <f t="shared" si="0"/>
        <v>0</v>
      </c>
    </row>
    <row r="19" spans="2:10" x14ac:dyDescent="0.2">
      <c r="B19" s="68"/>
      <c r="C19" s="68"/>
      <c r="D19" s="68"/>
      <c r="E19" s="68"/>
      <c r="F19" s="123"/>
      <c r="G19" s="56"/>
      <c r="H19" s="136"/>
      <c r="I19" s="136"/>
      <c r="J19" s="55">
        <f t="shared" si="0"/>
        <v>0</v>
      </c>
    </row>
    <row r="20" spans="2:10" x14ac:dyDescent="0.2">
      <c r="B20" s="137"/>
      <c r="C20" s="137"/>
      <c r="D20" s="137"/>
      <c r="E20" s="137"/>
      <c r="F20" s="140"/>
      <c r="G20" s="139"/>
      <c r="H20" s="134"/>
      <c r="I20" s="134"/>
      <c r="J20" s="138">
        <f>F20*H20</f>
        <v>0</v>
      </c>
    </row>
    <row r="21" spans="2:10" x14ac:dyDescent="0.2">
      <c r="B21" s="3"/>
      <c r="C21" s="3"/>
      <c r="D21" s="3"/>
      <c r="E21" s="3"/>
      <c r="F21" s="3"/>
      <c r="G21" s="3"/>
      <c r="H21" s="3"/>
      <c r="I21" s="3"/>
      <c r="J21" s="28"/>
    </row>
    <row r="22" spans="2:10" ht="15.75" x14ac:dyDescent="0.25">
      <c r="B22" s="109" t="s">
        <v>59</v>
      </c>
      <c r="C22" s="109"/>
      <c r="D22" s="109"/>
      <c r="E22" s="109"/>
      <c r="F22" s="109"/>
      <c r="G22" s="109"/>
      <c r="H22" s="109"/>
      <c r="I22" s="109"/>
      <c r="J22" s="110">
        <f>SUM(J9:J21)</f>
        <v>0</v>
      </c>
    </row>
    <row r="23" spans="2:10" x14ac:dyDescent="0.2">
      <c r="B23" s="3"/>
      <c r="C23" s="3"/>
      <c r="D23" s="3"/>
      <c r="E23" s="3"/>
      <c r="F23" s="3"/>
      <c r="G23" s="3"/>
      <c r="H23" s="3"/>
      <c r="I23" s="3"/>
      <c r="J23" s="28"/>
    </row>
    <row r="24" spans="2:10" x14ac:dyDescent="0.2">
      <c r="B24" s="3"/>
      <c r="C24" s="3"/>
      <c r="D24" s="3"/>
      <c r="E24" s="3"/>
      <c r="F24" s="3"/>
      <c r="G24" s="3"/>
      <c r="H24" s="3"/>
      <c r="I24" s="3"/>
      <c r="J24" s="28"/>
    </row>
    <row r="25" spans="2:10" ht="18.75" x14ac:dyDescent="0.3">
      <c r="B25" s="65" t="s">
        <v>44</v>
      </c>
      <c r="C25" s="65"/>
      <c r="D25" s="65"/>
      <c r="E25" s="65"/>
      <c r="F25" s="65"/>
      <c r="G25" s="65"/>
      <c r="H25" s="65"/>
      <c r="I25" s="65"/>
      <c r="J25" s="65"/>
    </row>
    <row r="26" spans="2:10" x14ac:dyDescent="0.2">
      <c r="B26" s="3"/>
      <c r="C26" s="3"/>
      <c r="D26" s="3"/>
      <c r="E26" s="3"/>
      <c r="F26" s="3"/>
      <c r="G26" s="3"/>
      <c r="H26" s="3"/>
      <c r="I26" s="3"/>
      <c r="J26" s="2"/>
    </row>
    <row r="27" spans="2:10" ht="18.75" customHeight="1" x14ac:dyDescent="0.2">
      <c r="B27" s="58" t="s">
        <v>2</v>
      </c>
      <c r="C27" s="59"/>
      <c r="D27" s="60" t="s">
        <v>85</v>
      </c>
      <c r="E27" s="60"/>
      <c r="F27" s="61"/>
      <c r="G27" s="61" t="s">
        <v>31</v>
      </c>
      <c r="H27" s="62"/>
      <c r="I27" s="63" t="s">
        <v>86</v>
      </c>
      <c r="J27" s="64"/>
    </row>
    <row r="28" spans="2:10" x14ac:dyDescent="0.2">
      <c r="B28" s="3"/>
      <c r="C28" s="3"/>
      <c r="D28" s="3"/>
      <c r="E28" s="3"/>
      <c r="F28" s="3"/>
      <c r="G28" s="3"/>
      <c r="H28" s="3"/>
      <c r="I28" s="3"/>
      <c r="J28" s="2"/>
    </row>
    <row r="29" spans="2:10" x14ac:dyDescent="0.2">
      <c r="B29" s="108" t="s">
        <v>45</v>
      </c>
      <c r="C29" s="108"/>
      <c r="D29" s="142"/>
      <c r="E29" s="142"/>
      <c r="F29" s="142"/>
      <c r="G29" s="142"/>
      <c r="H29" s="142"/>
      <c r="I29" s="142"/>
      <c r="J29" s="143"/>
    </row>
    <row r="30" spans="2:10" x14ac:dyDescent="0.2">
      <c r="B30" s="133"/>
      <c r="C30" s="133"/>
      <c r="D30" s="150"/>
      <c r="E30" s="156" t="s">
        <v>33</v>
      </c>
      <c r="F30" s="157"/>
      <c r="G30" s="147"/>
      <c r="H30" s="147"/>
      <c r="I30" s="148">
        <f>D30*H30</f>
        <v>0</v>
      </c>
      <c r="J30" s="148"/>
    </row>
    <row r="31" spans="2:10" x14ac:dyDescent="0.2">
      <c r="B31" s="3"/>
      <c r="C31" s="3"/>
      <c r="D31" s="3"/>
      <c r="E31" s="3"/>
      <c r="F31" s="3"/>
      <c r="G31" s="2"/>
      <c r="H31" s="3"/>
      <c r="I31" s="3"/>
      <c r="J31" s="28"/>
    </row>
    <row r="32" spans="2:10" x14ac:dyDescent="0.2">
      <c r="B32" s="108" t="s">
        <v>46</v>
      </c>
      <c r="C32" s="108"/>
      <c r="D32" s="3"/>
      <c r="E32" s="3"/>
      <c r="F32" s="18"/>
      <c r="G32" s="2"/>
      <c r="H32" s="3"/>
      <c r="I32" s="3"/>
      <c r="J32" s="28"/>
    </row>
    <row r="33" spans="2:10" x14ac:dyDescent="0.2">
      <c r="B33" s="133"/>
      <c r="C33" s="133"/>
      <c r="D33" s="150"/>
      <c r="E33" s="156"/>
      <c r="F33" s="157"/>
      <c r="G33" s="147"/>
      <c r="H33" s="147"/>
      <c r="I33" s="148">
        <f>D33*H33</f>
        <v>0</v>
      </c>
      <c r="J33" s="148"/>
    </row>
    <row r="34" spans="2:10" x14ac:dyDescent="0.2">
      <c r="B34" s="133"/>
      <c r="C34" s="133"/>
      <c r="D34" s="151"/>
      <c r="E34" s="156"/>
      <c r="F34" s="157"/>
      <c r="G34" s="147"/>
      <c r="H34" s="147"/>
      <c r="I34" s="148">
        <f>D34*H34</f>
        <v>0</v>
      </c>
      <c r="J34" s="148"/>
    </row>
    <row r="35" spans="2:10" x14ac:dyDescent="0.2">
      <c r="B35" s="3"/>
      <c r="C35" s="3"/>
      <c r="D35" s="3"/>
      <c r="E35" s="3"/>
      <c r="F35" s="18"/>
      <c r="G35" s="2"/>
      <c r="H35" s="3"/>
      <c r="I35" s="3"/>
      <c r="J35" s="28"/>
    </row>
    <row r="36" spans="2:10" x14ac:dyDescent="0.2">
      <c r="B36" s="137" t="s">
        <v>47</v>
      </c>
      <c r="C36" s="137"/>
      <c r="D36" s="142"/>
      <c r="E36" s="142"/>
      <c r="F36" s="26"/>
      <c r="G36" s="143"/>
      <c r="H36" s="142"/>
      <c r="I36" s="142"/>
      <c r="J36" s="144"/>
    </row>
    <row r="37" spans="2:10" x14ac:dyDescent="0.2">
      <c r="B37" s="133"/>
      <c r="C37" s="133"/>
      <c r="D37" s="150"/>
      <c r="E37" s="156"/>
      <c r="F37" s="157"/>
      <c r="G37" s="147"/>
      <c r="H37" s="147"/>
      <c r="I37" s="148">
        <f>D37*H37</f>
        <v>0</v>
      </c>
      <c r="J37" s="148"/>
    </row>
    <row r="38" spans="2:10" x14ac:dyDescent="0.2">
      <c r="B38" s="3"/>
      <c r="C38" s="3"/>
      <c r="D38" s="3"/>
      <c r="E38" s="3"/>
      <c r="F38" s="18"/>
      <c r="G38" s="2"/>
      <c r="H38" s="3"/>
      <c r="I38" s="3"/>
      <c r="J38" s="28"/>
    </row>
    <row r="39" spans="2:10" x14ac:dyDescent="0.2">
      <c r="B39" s="137" t="s">
        <v>50</v>
      </c>
      <c r="C39" s="137"/>
      <c r="D39" s="142"/>
      <c r="E39" s="142"/>
      <c r="F39" s="26"/>
      <c r="G39" s="143"/>
      <c r="H39" s="142"/>
      <c r="I39" s="142"/>
      <c r="J39" s="144"/>
    </row>
    <row r="40" spans="2:10" x14ac:dyDescent="0.2">
      <c r="B40" s="133"/>
      <c r="C40" s="133"/>
      <c r="D40" s="151"/>
      <c r="E40" s="156" t="s">
        <v>33</v>
      </c>
      <c r="F40" s="157"/>
      <c r="G40" s="147"/>
      <c r="H40" s="147"/>
      <c r="I40" s="148">
        <f>D40*H40</f>
        <v>0</v>
      </c>
      <c r="J40" s="148"/>
    </row>
    <row r="41" spans="2:10" x14ac:dyDescent="0.2">
      <c r="B41" s="3"/>
      <c r="C41" s="3"/>
      <c r="D41" s="14"/>
      <c r="E41" s="3"/>
      <c r="F41" s="18"/>
      <c r="G41" s="2"/>
      <c r="H41" s="3"/>
      <c r="I41" s="3"/>
      <c r="J41" s="28"/>
    </row>
    <row r="42" spans="2:10" x14ac:dyDescent="0.2">
      <c r="B42" s="137" t="s">
        <v>51</v>
      </c>
      <c r="C42" s="137"/>
      <c r="D42" s="145"/>
      <c r="E42" s="142"/>
      <c r="F42" s="142"/>
      <c r="G42" s="143"/>
      <c r="H42" s="142"/>
      <c r="I42" s="142"/>
      <c r="J42" s="144"/>
    </row>
    <row r="43" spans="2:10" x14ac:dyDescent="0.2">
      <c r="B43" s="133"/>
      <c r="C43" s="133"/>
      <c r="D43" s="151"/>
      <c r="E43" s="156"/>
      <c r="F43" s="157"/>
      <c r="G43" s="147"/>
      <c r="H43" s="147"/>
      <c r="I43" s="148">
        <f>D43*H43</f>
        <v>0</v>
      </c>
      <c r="J43" s="148"/>
    </row>
    <row r="44" spans="2:10" x14ac:dyDescent="0.2">
      <c r="B44" s="3"/>
      <c r="C44" s="3"/>
      <c r="D44" s="3"/>
      <c r="E44" s="3"/>
      <c r="F44" s="3"/>
      <c r="G44" s="3"/>
      <c r="H44" s="3"/>
      <c r="I44" s="3"/>
      <c r="J44" s="28"/>
    </row>
    <row r="45" spans="2:10" ht="15.75" x14ac:dyDescent="0.25">
      <c r="B45" s="109" t="s">
        <v>63</v>
      </c>
      <c r="C45" s="109"/>
      <c r="D45" s="109"/>
      <c r="E45" s="109"/>
      <c r="F45" s="109"/>
      <c r="G45" s="109"/>
      <c r="H45" s="109"/>
      <c r="I45" s="109"/>
      <c r="J45" s="146">
        <f>I30+I33+I34+I37+I40+I43</f>
        <v>0</v>
      </c>
    </row>
    <row r="46" spans="2:10" x14ac:dyDescent="0.2">
      <c r="B46" s="3"/>
      <c r="C46" s="3"/>
      <c r="D46" s="3"/>
      <c r="E46" s="3"/>
      <c r="F46" s="3"/>
      <c r="G46" s="3"/>
      <c r="H46" s="3"/>
      <c r="I46" s="3"/>
      <c r="J46" s="28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28"/>
    </row>
    <row r="48" spans="2:10" ht="18.75" x14ac:dyDescent="0.3">
      <c r="B48" s="54" t="s">
        <v>48</v>
      </c>
      <c r="C48" s="141"/>
      <c r="D48" s="141"/>
      <c r="E48" s="141"/>
      <c r="F48" s="141"/>
      <c r="G48" s="141"/>
      <c r="H48" s="141"/>
      <c r="I48" s="141"/>
      <c r="J48" s="158"/>
    </row>
    <row r="49" spans="2:21" x14ac:dyDescent="0.2">
      <c r="B49" s="3"/>
      <c r="C49" s="3"/>
      <c r="D49" s="3"/>
      <c r="E49" s="3"/>
      <c r="F49" s="3"/>
      <c r="G49" s="3"/>
      <c r="H49" s="3"/>
      <c r="I49" s="3"/>
      <c r="J49" s="28"/>
    </row>
    <row r="50" spans="2:21" x14ac:dyDescent="0.2">
      <c r="B50" s="159" t="s">
        <v>60</v>
      </c>
      <c r="C50" s="160"/>
      <c r="D50" s="160"/>
      <c r="E50" s="160"/>
      <c r="F50" s="160"/>
      <c r="G50" s="160"/>
      <c r="H50" s="160"/>
      <c r="I50" s="149"/>
      <c r="J50" s="135">
        <f>J22</f>
        <v>0</v>
      </c>
    </row>
    <row r="51" spans="2:21" x14ac:dyDescent="0.2">
      <c r="B51" s="159" t="s">
        <v>61</v>
      </c>
      <c r="C51" s="160"/>
      <c r="D51" s="160"/>
      <c r="E51" s="160"/>
      <c r="F51" s="160"/>
      <c r="G51" s="160"/>
      <c r="H51" s="160"/>
      <c r="I51" s="149"/>
      <c r="J51" s="135">
        <f>J45</f>
        <v>0</v>
      </c>
    </row>
    <row r="52" spans="2:21" x14ac:dyDescent="0.2">
      <c r="B52" s="3"/>
      <c r="C52" s="3"/>
      <c r="D52" s="3"/>
      <c r="E52" s="3"/>
      <c r="F52" s="3"/>
      <c r="G52" s="3"/>
      <c r="H52" s="3"/>
      <c r="I52" s="3"/>
      <c r="J52" s="28"/>
    </row>
    <row r="53" spans="2:21" ht="15.75" x14ac:dyDescent="0.25">
      <c r="B53" s="109" t="s">
        <v>62</v>
      </c>
      <c r="C53" s="109"/>
      <c r="D53" s="109"/>
      <c r="E53" s="109"/>
      <c r="F53" s="109"/>
      <c r="G53" s="109"/>
      <c r="H53" s="109"/>
      <c r="I53" s="109"/>
      <c r="J53" s="110">
        <f>SUM(J50:J51)</f>
        <v>0</v>
      </c>
    </row>
    <row r="54" spans="2:2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2:2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2:21" ht="18.75" x14ac:dyDescent="0.3">
      <c r="B56" s="4"/>
      <c r="C56" s="3"/>
      <c r="D56" s="3"/>
      <c r="E56" s="3"/>
      <c r="F56" s="3"/>
      <c r="G56" s="3"/>
      <c r="H56" s="3"/>
      <c r="I56" s="3"/>
      <c r="J56" s="3"/>
      <c r="M56" s="4"/>
      <c r="N56" s="3"/>
      <c r="O56" s="3"/>
      <c r="P56" s="3"/>
      <c r="Q56" s="3"/>
      <c r="R56" s="3"/>
      <c r="S56" s="3"/>
      <c r="T56" s="3"/>
      <c r="U56" s="3"/>
    </row>
    <row r="57" spans="2:21" x14ac:dyDescent="0.2">
      <c r="B57" s="3"/>
      <c r="C57" s="3"/>
      <c r="D57" s="3"/>
      <c r="E57" s="3"/>
      <c r="F57" s="3"/>
      <c r="G57" s="3"/>
      <c r="H57" s="3"/>
      <c r="I57" s="3"/>
      <c r="J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">
      <c r="B58" s="13"/>
      <c r="C58" s="3"/>
      <c r="D58" s="3"/>
      <c r="E58" s="3"/>
      <c r="F58" s="3"/>
      <c r="G58" s="6"/>
      <c r="H58" s="3"/>
      <c r="I58" s="3"/>
      <c r="J58" s="6"/>
      <c r="M58" s="13"/>
      <c r="N58" s="3"/>
      <c r="O58" s="3"/>
      <c r="Q58" s="6"/>
      <c r="R58" s="6"/>
      <c r="S58" s="3"/>
      <c r="T58" s="3"/>
    </row>
    <row r="59" spans="2:21" x14ac:dyDescent="0.2">
      <c r="B59" s="3"/>
      <c r="C59" s="3"/>
      <c r="D59" s="3"/>
      <c r="E59" s="3"/>
      <c r="F59" s="3"/>
      <c r="G59" s="7"/>
      <c r="H59" s="3"/>
      <c r="I59" s="3"/>
      <c r="J59" s="6"/>
      <c r="M59" s="3"/>
      <c r="N59" s="3"/>
      <c r="O59" s="3"/>
      <c r="Q59" s="6"/>
      <c r="R59" s="7"/>
      <c r="S59" s="3"/>
      <c r="T59" s="3"/>
    </row>
    <row r="60" spans="2:21" x14ac:dyDescent="0.2">
      <c r="B60" s="3"/>
      <c r="C60" s="3"/>
      <c r="D60" s="3"/>
      <c r="E60" s="3"/>
      <c r="F60" s="3"/>
      <c r="G60" s="6"/>
      <c r="H60" s="3"/>
      <c r="I60" s="3"/>
      <c r="J60" s="6"/>
      <c r="M60" s="3"/>
      <c r="N60" s="3"/>
      <c r="O60" s="3"/>
      <c r="Q60" s="6"/>
      <c r="R60" s="6"/>
      <c r="S60" s="3"/>
      <c r="T60" s="3"/>
    </row>
    <row r="61" spans="2:21" ht="18.75" x14ac:dyDescent="0.3">
      <c r="B61" s="4"/>
      <c r="C61" s="3"/>
      <c r="D61" s="3"/>
      <c r="E61" s="3"/>
      <c r="F61" s="3"/>
      <c r="G61" s="3"/>
      <c r="H61" s="3"/>
      <c r="I61" s="3"/>
      <c r="J61" s="3"/>
      <c r="R61" s="1"/>
      <c r="S61" s="3"/>
    </row>
    <row r="62" spans="2:21" ht="15.75" x14ac:dyDescent="0.25">
      <c r="B62" s="5"/>
      <c r="C62" s="3"/>
      <c r="D62" s="3"/>
      <c r="E62" s="3"/>
      <c r="F62" s="3"/>
      <c r="G62" s="3"/>
      <c r="H62" s="3"/>
      <c r="I62" s="3"/>
      <c r="J62" s="11"/>
      <c r="L62" s="1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2:10" ht="15.75" x14ac:dyDescent="0.25">
      <c r="B65" s="5"/>
      <c r="C65" s="3"/>
      <c r="D65" s="3"/>
      <c r="E65" s="3"/>
      <c r="F65" s="3"/>
      <c r="G65" s="3"/>
      <c r="H65" s="3"/>
      <c r="I65" s="3"/>
      <c r="J65" s="10"/>
    </row>
    <row r="66" spans="2:10" x14ac:dyDescent="0.2">
      <c r="B66" s="3"/>
      <c r="C66" s="3"/>
      <c r="D66" s="3"/>
      <c r="E66" s="3"/>
      <c r="F66" s="3"/>
      <c r="G66" s="3"/>
      <c r="H66" s="3"/>
      <c r="I66" s="3"/>
      <c r="J66" s="3"/>
    </row>
    <row r="67" spans="2:10" ht="18.75" x14ac:dyDescent="0.3">
      <c r="B67" s="8"/>
      <c r="C67" s="12"/>
      <c r="D67" s="3"/>
      <c r="E67" s="9"/>
      <c r="F67" s="9"/>
      <c r="G67" s="9"/>
      <c r="H67" s="9"/>
      <c r="I67" s="9"/>
      <c r="J67" s="3"/>
    </row>
    <row r="68" spans="2:10" ht="18.75" x14ac:dyDescent="0.3">
      <c r="B68" s="3"/>
      <c r="C68" s="4"/>
      <c r="D68" s="3"/>
      <c r="E68" s="9"/>
      <c r="F68" s="9"/>
      <c r="G68" s="9"/>
      <c r="H68" s="9"/>
      <c r="I68" s="9"/>
      <c r="J68" s="3"/>
    </row>
    <row r="69" spans="2:10" x14ac:dyDescent="0.2">
      <c r="B69" s="3"/>
      <c r="C69" s="3"/>
      <c r="D69" s="3"/>
      <c r="E69" s="3"/>
      <c r="F69" s="3"/>
      <c r="G69" s="3"/>
      <c r="H69" s="3"/>
      <c r="I69" s="3"/>
      <c r="J69" s="2"/>
    </row>
    <row r="70" spans="2:10" x14ac:dyDescent="0.2">
      <c r="B70" s="3"/>
      <c r="C70" s="3"/>
      <c r="D70" s="3"/>
      <c r="E70" s="3"/>
      <c r="F70" s="3"/>
      <c r="G70" s="3"/>
      <c r="H70" s="3"/>
      <c r="I70" s="3"/>
      <c r="J70" s="2"/>
    </row>
    <row r="71" spans="2:10" ht="18.75" x14ac:dyDescent="0.3">
      <c r="B71" s="9"/>
      <c r="C71" s="4"/>
      <c r="D71" s="3"/>
      <c r="E71" s="3"/>
      <c r="F71" s="3"/>
      <c r="G71" s="3"/>
      <c r="H71" s="3"/>
      <c r="I71" s="3"/>
      <c r="J71" s="2"/>
    </row>
    <row r="72" spans="2:10" x14ac:dyDescent="0.2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">
      <c r="B74" s="3"/>
      <c r="C74" s="3"/>
      <c r="D74" s="3"/>
      <c r="E74" s="3"/>
      <c r="F74" s="3"/>
      <c r="G74" s="3"/>
      <c r="H74" s="3"/>
      <c r="I74" s="3"/>
      <c r="J74" s="3"/>
    </row>
  </sheetData>
  <mergeCells count="80">
    <mergeCell ref="I30:J30"/>
    <mergeCell ref="B53:I53"/>
    <mergeCell ref="B50:I50"/>
    <mergeCell ref="B51:I51"/>
    <mergeCell ref="I43:J43"/>
    <mergeCell ref="I40:J40"/>
    <mergeCell ref="I37:J37"/>
    <mergeCell ref="I33:J33"/>
    <mergeCell ref="I34:J34"/>
    <mergeCell ref="B33:C33"/>
    <mergeCell ref="B34:C34"/>
    <mergeCell ref="B30:C30"/>
    <mergeCell ref="B45:I45"/>
    <mergeCell ref="E43:F43"/>
    <mergeCell ref="E40:F40"/>
    <mergeCell ref="E37:F37"/>
    <mergeCell ref="E33:F33"/>
    <mergeCell ref="E34:F34"/>
    <mergeCell ref="E30:F30"/>
    <mergeCell ref="G43:H43"/>
    <mergeCell ref="G40:H40"/>
    <mergeCell ref="G37:H37"/>
    <mergeCell ref="G33:H33"/>
    <mergeCell ref="G34:H34"/>
    <mergeCell ref="G30:H30"/>
    <mergeCell ref="B42:C42"/>
    <mergeCell ref="B39:C39"/>
    <mergeCell ref="B36:C36"/>
    <mergeCell ref="B43:C43"/>
    <mergeCell ref="B40:C40"/>
    <mergeCell ref="B37:C37"/>
    <mergeCell ref="B19:C19"/>
    <mergeCell ref="B20:C20"/>
    <mergeCell ref="B22:I22"/>
    <mergeCell ref="B25:J25"/>
    <mergeCell ref="B27:C27"/>
    <mergeCell ref="D27:F27"/>
    <mergeCell ref="G27:H27"/>
    <mergeCell ref="I27:J27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H19:I19"/>
    <mergeCell ref="H20:I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B3:J3"/>
    <mergeCell ref="B5:G5"/>
    <mergeCell ref="H5:J5"/>
    <mergeCell ref="B7:C7"/>
    <mergeCell ref="D7:E7"/>
    <mergeCell ref="F7:G7"/>
    <mergeCell ref="H7:I7"/>
  </mergeCells>
  <printOptions horizontalCentered="1"/>
  <pageMargins left="0.39370078740157483" right="0.39370078740157483" top="0" bottom="0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Plantio Produtor</vt:lpstr>
      <vt:lpstr>Soqueira Produtor</vt:lpstr>
      <vt:lpstr>'Plantio Produtor'!Print_Area</vt:lpstr>
      <vt:lpstr>'Soqueira Produtor'!Print_Area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Gustavo Broisler</cp:lastModifiedBy>
  <cp:lastPrinted>2012-11-08T19:24:43Z</cp:lastPrinted>
  <dcterms:created xsi:type="dcterms:W3CDTF">2004-05-20T11:49:45Z</dcterms:created>
  <dcterms:modified xsi:type="dcterms:W3CDTF">2015-06-10T18:24:46Z</dcterms:modified>
</cp:coreProperties>
</file>